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Volumes/DFSGauche-1/Atelier/AFFAIRES/HOPITAL MARIN - HENDAYE plateau technique - 24052/07 DCE/03 RENDU 02/PIECES ECRITES/"/>
    </mc:Choice>
  </mc:AlternateContent>
  <xr:revisionPtr revIDLastSave="0" documentId="13_ncr:1_{4D339F79-84AB-004A-9952-78BF28ECE80C}" xr6:coauthVersionLast="36" xr6:coauthVersionMax="36" xr10:uidLastSave="{00000000-0000-0000-0000-000000000000}"/>
  <bookViews>
    <workbookView xWindow="10760" yWindow="500" windowWidth="32420" windowHeight="24820" activeTab="2" xr2:uid="{00000000-000D-0000-FFFF-FFFF00000000}"/>
  </bookViews>
  <sheets>
    <sheet name="garde" sheetId="18" r:id="rId1"/>
    <sheet name="Lot N°01 VRD" sheetId="19" r:id="rId2"/>
    <sheet name="Lot N°02 DECONSTRUCTION" sheetId="20" r:id="rId3"/>
    <sheet name="Lot N°03 GROS OEUVRE" sheetId="21" r:id="rId4"/>
    <sheet name="Lot N°04 CHARPENTE - COUVERTUR" sheetId="2" r:id="rId5"/>
    <sheet name="Lot N°05 ETANCHEITE" sheetId="3" r:id="rId6"/>
    <sheet name="Lot N°06 SERRURERIE" sheetId="4" r:id="rId7"/>
    <sheet name="Lot N°07 MENUISERIES EXTERIEUR" sheetId="5" r:id="rId8"/>
    <sheet name="Lot N°08 MENUISERIES INTERIEUR" sheetId="6" r:id="rId9"/>
    <sheet name="Lot N°09 PLATRERIE - ISOLATION" sheetId="7" r:id="rId10"/>
    <sheet name="Lot N°10 CHAPE" sheetId="8" r:id="rId11"/>
    <sheet name="Lot N°11 PEINTURE - NETTOYAGE" sheetId="9" r:id="rId12"/>
    <sheet name="Lot N°12 REVETEMENTS DE SOLS S" sheetId="10" r:id="rId13"/>
    <sheet name="Lot N°13 SIGNALETIQUE" sheetId="11" r:id="rId14"/>
    <sheet name="Lot N°14 ESPACES VERTS" sheetId="12" r:id="rId15"/>
    <sheet name="Lot N°15 CVPS" sheetId="22" r:id="rId16"/>
    <sheet name="Lot N°16 ELEC" sheetId="23" r:id="rId17"/>
    <sheet name="Lot N°17 FM" sheetId="24" r:id="rId18"/>
  </sheets>
  <definedNames>
    <definedName name="_Toc34729287" localSheetId="16">'Lot N°16 ELEC'!#REF!</definedName>
    <definedName name="_Toc34729306" localSheetId="16">'Lot N°16 ELEC'!#REF!</definedName>
    <definedName name="_Toc34729315" localSheetId="16">'Lot N°16 ELEC'!#REF!</definedName>
    <definedName name="_Toc535493662" localSheetId="16">'Lot N°16 ELEC'!#REF!</definedName>
    <definedName name="_Toc57725478" localSheetId="16">'Lot N°16 ELEC'!#REF!</definedName>
    <definedName name="_Toc72832869" localSheetId="16">'Lot N°16 ELEC'!$B$12</definedName>
    <definedName name="_Toc72832871" localSheetId="16">'Lot N°16 ELEC'!$B$14</definedName>
    <definedName name="_Toc72832875" localSheetId="16">'Lot N°16 ELEC'!$B$19</definedName>
    <definedName name="_Toc72832879" localSheetId="16">'Lot N°16 ELEC'!$B$27</definedName>
    <definedName name="_Toc72832881" localSheetId="16">'Lot N°16 ELEC'!$B$35</definedName>
    <definedName name="_Toc72832890" localSheetId="16">'Lot N°16 ELEC'!#REF!</definedName>
    <definedName name="_Toc72832891" localSheetId="16">'Lot N°16 ELEC'!#REF!</definedName>
    <definedName name="_Toc72832892" localSheetId="16">'Lot N°16 ELEC'!#REF!</definedName>
    <definedName name="_Toc72832893" localSheetId="16">'Lot N°16 ELEC'!#REF!</definedName>
    <definedName name="_Toc72832894" localSheetId="16">'Lot N°16 ELEC'!#REF!</definedName>
    <definedName name="_Toc72832895" localSheetId="16">'Lot N°16 ELEC'!#REF!</definedName>
    <definedName name="_Toc72832896" localSheetId="16">'Lot N°16 ELEC'!#REF!</definedName>
    <definedName name="_xlnm.Print_Titles" localSheetId="1">'Lot N°01 VRD'!$1:$3</definedName>
    <definedName name="_xlnm.Print_Titles" localSheetId="2">'Lot N°02 DECONSTRUCTION'!$1:$3</definedName>
    <definedName name="_xlnm.Print_Titles" localSheetId="3">'Lot N°03 GROS OEUVRE'!$1:$3</definedName>
    <definedName name="_xlnm.Print_Titles" localSheetId="4">'Lot N°04 CHARPENTE - COUVERTUR'!$1:$2</definedName>
    <definedName name="_xlnm.Print_Titles" localSheetId="5">'Lot N°05 ETANCHEITE'!$1:$2</definedName>
    <definedName name="_xlnm.Print_Titles" localSheetId="6">'Lot N°06 SERRURERIE'!$1:$2</definedName>
    <definedName name="_xlnm.Print_Titles" localSheetId="7">'Lot N°07 MENUISERIES EXTERIEUR'!$1:$2</definedName>
    <definedName name="_xlnm.Print_Titles" localSheetId="8">'Lot N°08 MENUISERIES INTERIEUR'!$1:$2</definedName>
    <definedName name="_xlnm.Print_Titles" localSheetId="9">'Lot N°09 PLATRERIE - ISOLATION'!$1:$2</definedName>
    <definedName name="_xlnm.Print_Titles" localSheetId="10">'Lot N°10 CHAPE'!$1:$2</definedName>
    <definedName name="_xlnm.Print_Titles" localSheetId="11">'Lot N°11 PEINTURE - NETTOYAGE'!$1:$2</definedName>
    <definedName name="_xlnm.Print_Titles" localSheetId="12">'Lot N°12 REVETEMENTS DE SOLS S'!$1:$2</definedName>
    <definedName name="_xlnm.Print_Titles" localSheetId="13">'Lot N°13 SIGNALETIQUE'!$1:$2</definedName>
    <definedName name="_xlnm.Print_Titles" localSheetId="14">'Lot N°14 ESPACES VERTS'!$1:$2</definedName>
    <definedName name="_xlnm.Print_Titles" localSheetId="15">'Lot N°15 CVPS'!$7:$9</definedName>
    <definedName name="_xlnm.Print_Titles" localSheetId="16">'Lot N°16 ELEC'!$1:$3</definedName>
    <definedName name="_xlnm.Print_Titles" localSheetId="17">'Lot N°17 FM'!$1:$3</definedName>
    <definedName name="_xlnm.Print_Area" localSheetId="1">'Lot N°01 VRD'!$A$1:$F$207</definedName>
    <definedName name="_xlnm.Print_Area" localSheetId="2">'Lot N°02 DECONSTRUCTION'!$A$1:$F$83</definedName>
    <definedName name="_xlnm.Print_Area" localSheetId="3">'Lot N°03 GROS OEUVRE'!$A$1:$F$251</definedName>
    <definedName name="_xlnm.Print_Area" localSheetId="4">'Lot N°04 CHARPENTE - COUVERTUR'!$A$1:$F$54</definedName>
    <definedName name="_xlnm.Print_Area" localSheetId="5">'Lot N°05 ETANCHEITE'!$A$1:$F$32</definedName>
    <definedName name="_xlnm.Print_Area" localSheetId="6">'Lot N°06 SERRURERIE'!$A$1:$F$28</definedName>
    <definedName name="_xlnm.Print_Area" localSheetId="7">'Lot N°07 MENUISERIES EXTERIEUR'!$A$1:$F$67</definedName>
    <definedName name="_xlnm.Print_Area" localSheetId="8">'Lot N°08 MENUISERIES INTERIEUR'!$A$1:$F$82</definedName>
    <definedName name="_xlnm.Print_Area" localSheetId="9">'Lot N°09 PLATRERIE - ISOLATION'!$A$1:$F$45</definedName>
    <definedName name="_xlnm.Print_Area" localSheetId="10">'Lot N°10 CHAPE'!$A$1:$F$15</definedName>
    <definedName name="_xlnm.Print_Area" localSheetId="11">'Lot N°11 PEINTURE - NETTOYAGE'!$A$1:$F$38</definedName>
    <definedName name="_xlnm.Print_Area" localSheetId="12">'Lot N°12 REVETEMENTS DE SOLS S'!$A$1:$F$30</definedName>
    <definedName name="_xlnm.Print_Area" localSheetId="13">'Lot N°13 SIGNALETIQUE'!$A$1:$F$13</definedName>
    <definedName name="_xlnm.Print_Area" localSheetId="14">'Lot N°14 ESPACES VERTS'!$A$1:$F$19</definedName>
    <definedName name="_xlnm.Print_Area" localSheetId="15">'Lot N°15 CVPS'!$A$1:$F$743</definedName>
    <definedName name="_xlnm.Print_Area" localSheetId="16">'Lot N°16 ELEC'!$A$1:$F$675</definedName>
    <definedName name="_xlnm.Print_Area" localSheetId="17">'Lot N°17 FM'!$A$1:$F$99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7" i="19" l="1"/>
  <c r="A187" i="19"/>
  <c r="B185" i="19"/>
  <c r="A185" i="19"/>
  <c r="B183" i="19"/>
  <c r="A183" i="19"/>
  <c r="B181" i="19"/>
  <c r="A181" i="19"/>
  <c r="B179" i="19"/>
  <c r="A179" i="19"/>
  <c r="B177" i="19"/>
  <c r="A177" i="19"/>
  <c r="B175" i="19"/>
  <c r="A175" i="19"/>
  <c r="F152" i="19"/>
  <c r="F150" i="19"/>
  <c r="F146" i="19"/>
  <c r="F144" i="19"/>
  <c r="F142" i="19"/>
  <c r="F140" i="19"/>
  <c r="F138" i="19"/>
  <c r="F154" i="19" s="1"/>
  <c r="F129" i="19"/>
  <c r="F127" i="19"/>
  <c r="F121" i="19"/>
  <c r="F119" i="19"/>
  <c r="F117" i="19"/>
  <c r="F132" i="19" s="1"/>
  <c r="F185" i="19" s="1"/>
  <c r="F109" i="19"/>
  <c r="F108" i="19"/>
  <c r="F107" i="19"/>
  <c r="F103" i="19"/>
  <c r="F101" i="19"/>
  <c r="F99" i="19"/>
  <c r="F97" i="19"/>
  <c r="F95" i="19"/>
  <c r="F94" i="19"/>
  <c r="F93" i="19"/>
  <c r="F90" i="19"/>
  <c r="F88" i="19"/>
  <c r="F86" i="19"/>
  <c r="F111" i="19" s="1"/>
  <c r="F183" i="19" s="1"/>
  <c r="F80" i="19"/>
  <c r="F79" i="19"/>
  <c r="F78" i="19"/>
  <c r="F75" i="19"/>
  <c r="F73" i="19"/>
  <c r="F71" i="19"/>
  <c r="F70" i="19"/>
  <c r="F67" i="19"/>
  <c r="F82" i="19" s="1"/>
  <c r="F181" i="19" s="1"/>
  <c r="F58" i="19"/>
  <c r="F54" i="19"/>
  <c r="F51" i="19"/>
  <c r="F50" i="19"/>
  <c r="F47" i="19"/>
  <c r="F60" i="19" s="1"/>
  <c r="F179" i="19" s="1"/>
  <c r="F41" i="19"/>
  <c r="F40" i="19"/>
  <c r="F39" i="19"/>
  <c r="F36" i="19"/>
  <c r="F43" i="19" s="1"/>
  <c r="F177" i="19" s="1"/>
  <c r="F35" i="19"/>
  <c r="F32" i="19"/>
  <c r="F30" i="19"/>
  <c r="F22" i="19"/>
  <c r="F20" i="19"/>
  <c r="F18" i="19"/>
  <c r="F17" i="19"/>
  <c r="F26" i="19" s="1"/>
  <c r="F175" i="19" s="1"/>
  <c r="F14" i="19"/>
  <c r="F12" i="19"/>
  <c r="F9" i="19"/>
  <c r="F187" i="19" l="1"/>
  <c r="F190" i="19" s="1"/>
  <c r="F192" i="19" s="1"/>
  <c r="F194" i="19" s="1"/>
  <c r="F156" i="19"/>
  <c r="F160" i="19" s="1"/>
  <c r="F162" i="19" s="1"/>
  <c r="F164" i="19" s="1"/>
</calcChain>
</file>

<file path=xl/sharedStrings.xml><?xml version="1.0" encoding="utf-8"?>
<sst xmlns="http://schemas.openxmlformats.org/spreadsheetml/2006/main" count="3678" uniqueCount="2312">
  <si>
    <t>U</t>
  </si>
  <si>
    <t>Quantité</t>
  </si>
  <si>
    <t>Prix unitaire €HT</t>
  </si>
  <si>
    <t>Montant €HT</t>
  </si>
  <si>
    <t>1</t>
  </si>
  <si>
    <t>PRESCRIPTIONS GENERALES</t>
  </si>
  <si>
    <t>CH3</t>
  </si>
  <si>
    <t xml:space="preserve">1 10 </t>
  </si>
  <si>
    <t>Sécurité collective</t>
  </si>
  <si>
    <t>Ens</t>
  </si>
  <si>
    <t>ART</t>
  </si>
  <si>
    <t>SECUCOL</t>
  </si>
  <si>
    <t xml:space="preserve">1 11 </t>
  </si>
  <si>
    <t>Dispositif pour intervention ultérieure</t>
  </si>
  <si>
    <t>ens</t>
  </si>
  <si>
    <t>ART</t>
  </si>
  <si>
    <t>001-E389</t>
  </si>
  <si>
    <t>2</t>
  </si>
  <si>
    <t>CHARPENTE EN FERMETTES PREFABRIQUEES</t>
  </si>
  <si>
    <t>CH3</t>
  </si>
  <si>
    <t xml:space="preserve">2 1 </t>
  </si>
  <si>
    <t>Charpente en Fermettes</t>
  </si>
  <si>
    <t>M3</t>
  </si>
  <si>
    <t>ART</t>
  </si>
  <si>
    <t>FERMET</t>
  </si>
  <si>
    <t>3</t>
  </si>
  <si>
    <t>MURS A OSSATURE BOIS</t>
  </si>
  <si>
    <t>CH3</t>
  </si>
  <si>
    <t xml:space="preserve">3 1 </t>
  </si>
  <si>
    <t>Murs extérieurs à ossature bois</t>
  </si>
  <si>
    <t>m2</t>
  </si>
  <si>
    <t>ART</t>
  </si>
  <si>
    <t>001-B204</t>
  </si>
  <si>
    <t>4</t>
  </si>
  <si>
    <t>CHARPENTE ASSEMBLEE</t>
  </si>
  <si>
    <t>CH3</t>
  </si>
  <si>
    <t>4.1</t>
  </si>
  <si>
    <t>Charpente en sapin des Pyrénées ou Pin</t>
  </si>
  <si>
    <t>CH4</t>
  </si>
  <si>
    <t xml:space="preserve">4.1 1 </t>
  </si>
  <si>
    <t>Charpente traditionnelle</t>
  </si>
  <si>
    <t>M3</t>
  </si>
  <si>
    <t>ART</t>
  </si>
  <si>
    <t>CHARPTRA</t>
  </si>
  <si>
    <t>5</t>
  </si>
  <si>
    <t>CHARPENTE NON ASSEMBLEE</t>
  </si>
  <si>
    <t>CH3</t>
  </si>
  <si>
    <t>5.1</t>
  </si>
  <si>
    <t>Charpente en sapin des Pyrénées ou Pin</t>
  </si>
  <si>
    <t>CH4</t>
  </si>
  <si>
    <t xml:space="preserve">5.1 1 </t>
  </si>
  <si>
    <t>Charpente traditionnelle</t>
  </si>
  <si>
    <t>M3</t>
  </si>
  <si>
    <t>ART</t>
  </si>
  <si>
    <t>1CHARTRA</t>
  </si>
  <si>
    <t>6</t>
  </si>
  <si>
    <t>PLANCHES DE RIVES</t>
  </si>
  <si>
    <t>CH3</t>
  </si>
  <si>
    <t xml:space="preserve">6 1 </t>
  </si>
  <si>
    <t>Planches de rives en bois massif</t>
  </si>
  <si>
    <t>ML</t>
  </si>
  <si>
    <t>ART</t>
  </si>
  <si>
    <t>PLRIVBOI</t>
  </si>
  <si>
    <t>7</t>
  </si>
  <si>
    <t>HABILLAGE DES VOLEES D'AVANT TOITS</t>
  </si>
  <si>
    <t>CH3</t>
  </si>
  <si>
    <t xml:space="preserve">7 1 </t>
  </si>
  <si>
    <t>Voligeage en sous face d'avant-toits</t>
  </si>
  <si>
    <t>m2</t>
  </si>
  <si>
    <t>ART</t>
  </si>
  <si>
    <t>001-C814</t>
  </si>
  <si>
    <t>8</t>
  </si>
  <si>
    <t>PLANCHERS</t>
  </si>
  <si>
    <t>CH3</t>
  </si>
  <si>
    <t xml:space="preserve">8 1 </t>
  </si>
  <si>
    <t>Solivage</t>
  </si>
  <si>
    <t>m3</t>
  </si>
  <si>
    <t>ART</t>
  </si>
  <si>
    <t>001-E390</t>
  </si>
  <si>
    <t xml:space="preserve">8 2 </t>
  </si>
  <si>
    <t>Planchers en panneaux de particules</t>
  </si>
  <si>
    <t>M2</t>
  </si>
  <si>
    <t>ART</t>
  </si>
  <si>
    <t>PLPART</t>
  </si>
  <si>
    <t>9</t>
  </si>
  <si>
    <t>COUVERTURE</t>
  </si>
  <si>
    <t>CH3</t>
  </si>
  <si>
    <t>9.1</t>
  </si>
  <si>
    <t>Tuiles Romane-Canal</t>
  </si>
  <si>
    <t>CH4</t>
  </si>
  <si>
    <t xml:space="preserve">9.1 1 </t>
  </si>
  <si>
    <t>Tuiles Romane-Canal</t>
  </si>
  <si>
    <t>M2</t>
  </si>
  <si>
    <t>ART</t>
  </si>
  <si>
    <t>0TUILERC</t>
  </si>
  <si>
    <t>Faîtage à sec</t>
  </si>
  <si>
    <t>ml</t>
  </si>
  <si>
    <t>ART</t>
  </si>
  <si>
    <t>3FAITSEC</t>
  </si>
  <si>
    <t>Arêtiers à sec</t>
  </si>
  <si>
    <t>ML</t>
  </si>
  <si>
    <t>ART</t>
  </si>
  <si>
    <t>4ARETSEC</t>
  </si>
  <si>
    <t>9.2</t>
  </si>
  <si>
    <t>Ventilation couverture</t>
  </si>
  <si>
    <t>CH4</t>
  </si>
  <si>
    <t xml:space="preserve">9.2 1 </t>
  </si>
  <si>
    <t>Tuiles à douille et lanternes céramiques pour ventilation primaire</t>
  </si>
  <si>
    <t>U</t>
  </si>
  <si>
    <t>ART</t>
  </si>
  <si>
    <t>TDVEN125</t>
  </si>
  <si>
    <t xml:space="preserve">9.2 2 </t>
  </si>
  <si>
    <t>Tuiles châtières</t>
  </si>
  <si>
    <t>U</t>
  </si>
  <si>
    <t>ART</t>
  </si>
  <si>
    <t>TUILECHA</t>
  </si>
  <si>
    <t>10</t>
  </si>
  <si>
    <t>ZINGUERIE</t>
  </si>
  <si>
    <t>CH3</t>
  </si>
  <si>
    <t>10.1</t>
  </si>
  <si>
    <t>Cheneaux</t>
  </si>
  <si>
    <t>CH4</t>
  </si>
  <si>
    <t xml:space="preserve">10.1 1 </t>
  </si>
  <si>
    <t>Cheneaux en zinc</t>
  </si>
  <si>
    <t>ml</t>
  </si>
  <si>
    <t>ART</t>
  </si>
  <si>
    <t>001-B952</t>
  </si>
  <si>
    <t>10.2</t>
  </si>
  <si>
    <t>Zinc n° 14</t>
  </si>
  <si>
    <t>CH4</t>
  </si>
  <si>
    <t xml:space="preserve">10.2 1 </t>
  </si>
  <si>
    <t>Couvertines</t>
  </si>
  <si>
    <t>ML</t>
  </si>
  <si>
    <t>ART</t>
  </si>
  <si>
    <t>001-B196</t>
  </si>
  <si>
    <t xml:space="preserve">10.2 2 </t>
  </si>
  <si>
    <t>Entourages de souches</t>
  </si>
  <si>
    <t>ART</t>
  </si>
  <si>
    <t>NOQUET</t>
  </si>
  <si>
    <t>10.3</t>
  </si>
  <si>
    <t>Dalles</t>
  </si>
  <si>
    <t>CH4</t>
  </si>
  <si>
    <t>10.3.1</t>
  </si>
  <si>
    <t>CH5</t>
  </si>
  <si>
    <t xml:space="preserve">10.3.1 1 </t>
  </si>
  <si>
    <t>ML</t>
  </si>
  <si>
    <t>ART</t>
  </si>
  <si>
    <t>DALZM33</t>
  </si>
  <si>
    <t>10.4</t>
  </si>
  <si>
    <t>Tuyaux de descentes</t>
  </si>
  <si>
    <t>CH4</t>
  </si>
  <si>
    <t xml:space="preserve">10.4 1 </t>
  </si>
  <si>
    <t>Tuyaux de descentes zinc</t>
  </si>
  <si>
    <t>ML</t>
  </si>
  <si>
    <t>ART</t>
  </si>
  <si>
    <t>TUDEZINC</t>
  </si>
  <si>
    <t>11</t>
  </si>
  <si>
    <t>FENETRES DE TOIT</t>
  </si>
  <si>
    <t>CH3</t>
  </si>
  <si>
    <t>11.1</t>
  </si>
  <si>
    <t>Fenêtres pour toit en pente</t>
  </si>
  <si>
    <t>CH4</t>
  </si>
  <si>
    <t>11.1.1</t>
  </si>
  <si>
    <t>CH5</t>
  </si>
  <si>
    <t xml:space="preserve">11.1.1 1 </t>
  </si>
  <si>
    <t>Fenêtres de toit pour désenfumage</t>
  </si>
  <si>
    <t>U</t>
  </si>
  <si>
    <t>ART</t>
  </si>
  <si>
    <t>VELGHL13</t>
  </si>
  <si>
    <t xml:space="preserve">11.1.1 2 </t>
  </si>
  <si>
    <t>Fenêtres GGL INTEGRA 134 x 140 avec volet roulant</t>
  </si>
  <si>
    <t>U</t>
  </si>
  <si>
    <t>ART</t>
  </si>
  <si>
    <t>001-B684</t>
  </si>
  <si>
    <t xml:space="preserve">11.1.1 3 </t>
  </si>
  <si>
    <t>Barre d'accroche + échelle</t>
  </si>
  <si>
    <t>U</t>
  </si>
  <si>
    <t>ART</t>
  </si>
  <si>
    <t>001-E481</t>
  </si>
  <si>
    <t>TOTHT</t>
  </si>
  <si>
    <t>TVA</t>
  </si>
  <si>
    <t>Montant TTC</t>
  </si>
  <si>
    <t>TOTTTC</t>
  </si>
  <si>
    <t>U</t>
  </si>
  <si>
    <t>Quantité</t>
  </si>
  <si>
    <t>Prix unitaire €HT</t>
  </si>
  <si>
    <t>Montant €HT</t>
  </si>
  <si>
    <t>2</t>
  </si>
  <si>
    <t>SECURITE COLLECTIVE</t>
  </si>
  <si>
    <t>CH3</t>
  </si>
  <si>
    <t xml:space="preserve">2 1 </t>
  </si>
  <si>
    <t>Sécurité collective</t>
  </si>
  <si>
    <t>Ens</t>
  </si>
  <si>
    <t>ART</t>
  </si>
  <si>
    <t>SECCOL</t>
  </si>
  <si>
    <t>3</t>
  </si>
  <si>
    <t>ETANCHEITE</t>
  </si>
  <si>
    <t>CH3</t>
  </si>
  <si>
    <t>3.1</t>
  </si>
  <si>
    <t>Etanchéité pour terrasses accessibles</t>
  </si>
  <si>
    <t>CH4</t>
  </si>
  <si>
    <t xml:space="preserve">3.1 1 </t>
  </si>
  <si>
    <t>Etanchéité avec isolant de 16cm</t>
  </si>
  <si>
    <t>m²</t>
  </si>
  <si>
    <t>ART</t>
  </si>
  <si>
    <t>ETTERPIE</t>
  </si>
  <si>
    <t xml:space="preserve">3.1 2 </t>
  </si>
  <si>
    <t>Dalle béton sur plots</t>
  </si>
  <si>
    <t>m²</t>
  </si>
  <si>
    <t>ART</t>
  </si>
  <si>
    <t>001-E313</t>
  </si>
  <si>
    <t xml:space="preserve">3.1 3 </t>
  </si>
  <si>
    <t>Evacuation des eaux pluviales</t>
  </si>
  <si>
    <t>ART</t>
  </si>
  <si>
    <t>001-A335</t>
  </si>
  <si>
    <t>3.2</t>
  </si>
  <si>
    <t>Etanchéité pour terrasses inaccessibles</t>
  </si>
  <si>
    <t>CH4</t>
  </si>
  <si>
    <t xml:space="preserve">3.2 1 </t>
  </si>
  <si>
    <t>Etanchéité autoprotégée avec isolant de 16cm</t>
  </si>
  <si>
    <t>ART</t>
  </si>
  <si>
    <t>001-C277</t>
  </si>
  <si>
    <t xml:space="preserve">3.2 2 </t>
  </si>
  <si>
    <t>Végétalisation précultivé sur toiture terrasse</t>
  </si>
  <si>
    <t>m²</t>
  </si>
  <si>
    <t>ART</t>
  </si>
  <si>
    <t>001-E312</t>
  </si>
  <si>
    <t xml:space="preserve">3.2 3 </t>
  </si>
  <si>
    <t>Evacuation de la terrasse</t>
  </si>
  <si>
    <t>U</t>
  </si>
  <si>
    <t>ART</t>
  </si>
  <si>
    <t>001-A593</t>
  </si>
  <si>
    <t>3.3</t>
  </si>
  <si>
    <t>Ouvrages divers</t>
  </si>
  <si>
    <t>CH4</t>
  </si>
  <si>
    <t xml:space="preserve">3.3 1 </t>
  </si>
  <si>
    <t>Couvertines</t>
  </si>
  <si>
    <t>ML</t>
  </si>
  <si>
    <t>ART</t>
  </si>
  <si>
    <t>COUVERT</t>
  </si>
  <si>
    <t>TOTHT</t>
  </si>
  <si>
    <t>TVA</t>
  </si>
  <si>
    <t>Montant TTC</t>
  </si>
  <si>
    <t>TOTTTC</t>
  </si>
  <si>
    <t>U</t>
  </si>
  <si>
    <t>Quantité</t>
  </si>
  <si>
    <t>Prix unitaire €HT</t>
  </si>
  <si>
    <t>Montant €HT</t>
  </si>
  <si>
    <t>2</t>
  </si>
  <si>
    <t>MAINS-COURANTES</t>
  </si>
  <si>
    <t>CH3</t>
  </si>
  <si>
    <t xml:space="preserve">2 1 </t>
  </si>
  <si>
    <t>Mains-courantes métalliques</t>
  </si>
  <si>
    <t>ML</t>
  </si>
  <si>
    <t>ART</t>
  </si>
  <si>
    <t>MCMETAL</t>
  </si>
  <si>
    <t>3</t>
  </si>
  <si>
    <t>OUVRAGES EXISTANTS</t>
  </si>
  <si>
    <t>CH3</t>
  </si>
  <si>
    <t>3.1</t>
  </si>
  <si>
    <t>CH4</t>
  </si>
  <si>
    <t xml:space="preserve">3.1 1 </t>
  </si>
  <si>
    <t>Modifications garde-corps existants</t>
  </si>
  <si>
    <t>Ens</t>
  </si>
  <si>
    <t>ART</t>
  </si>
  <si>
    <t>001-C077</t>
  </si>
  <si>
    <t>4</t>
  </si>
  <si>
    <t>BARDAGES</t>
  </si>
  <si>
    <t>CH3</t>
  </si>
  <si>
    <t>4.1</t>
  </si>
  <si>
    <t>Bardages neufs</t>
  </si>
  <si>
    <t>CH4</t>
  </si>
  <si>
    <t xml:space="preserve">4.1 1 </t>
  </si>
  <si>
    <t>Bardages simple peau à l'horizontale</t>
  </si>
  <si>
    <t>m2</t>
  </si>
  <si>
    <t>ART</t>
  </si>
  <si>
    <t>BARSP</t>
  </si>
  <si>
    <t xml:space="preserve">4.1 2 </t>
  </si>
  <si>
    <t>Pièces de raccordements</t>
  </si>
  <si>
    <t>ml</t>
  </si>
  <si>
    <t>ART</t>
  </si>
  <si>
    <t>001-E392</t>
  </si>
  <si>
    <t xml:space="preserve">4.1 3 </t>
  </si>
  <si>
    <t>Habillage métallique des poteaux béton verticaux</t>
  </si>
  <si>
    <t>ml</t>
  </si>
  <si>
    <t>ART</t>
  </si>
  <si>
    <t>001-E393</t>
  </si>
  <si>
    <t>5</t>
  </si>
  <si>
    <t>VENTELLES</t>
  </si>
  <si>
    <t>CH3</t>
  </si>
  <si>
    <t xml:space="preserve">5 1 </t>
  </si>
  <si>
    <t>Ventelles à lames filantes</t>
  </si>
  <si>
    <t>m²</t>
  </si>
  <si>
    <t>ART</t>
  </si>
  <si>
    <t>001-C279</t>
  </si>
  <si>
    <t>6</t>
  </si>
  <si>
    <t>GARDE-CORPS</t>
  </si>
  <si>
    <t>CH3</t>
  </si>
  <si>
    <t>6.1</t>
  </si>
  <si>
    <t>Garde-corps intérieurs</t>
  </si>
  <si>
    <t>CH4</t>
  </si>
  <si>
    <t xml:space="preserve">6.1 1 </t>
  </si>
  <si>
    <t>Garde-corps métalliques intérieurs</t>
  </si>
  <si>
    <t>ML</t>
  </si>
  <si>
    <t>ART</t>
  </si>
  <si>
    <t>001-D232</t>
  </si>
  <si>
    <t>6.2</t>
  </si>
  <si>
    <t>Garde-corps extérieurs</t>
  </si>
  <si>
    <t>CH4</t>
  </si>
  <si>
    <t xml:space="preserve">6.2 1 </t>
  </si>
  <si>
    <t>Garde-corps extérieurs en fer plat thermolaquée</t>
  </si>
  <si>
    <t>ML</t>
  </si>
  <si>
    <t>ART</t>
  </si>
  <si>
    <t>001-C202</t>
  </si>
  <si>
    <t>7</t>
  </si>
  <si>
    <t>CAILLEBOTTIS</t>
  </si>
  <si>
    <t>CH3</t>
  </si>
  <si>
    <t xml:space="preserve">7 1 </t>
  </si>
  <si>
    <t>Caillebotis métallique galvanisé 2 x 2 cm</t>
  </si>
  <si>
    <t>ART</t>
  </si>
  <si>
    <t>001-D217</t>
  </si>
  <si>
    <t>TOTHT</t>
  </si>
  <si>
    <t>TVA</t>
  </si>
  <si>
    <t>Montant TTC</t>
  </si>
  <si>
    <t>TOTTTC</t>
  </si>
  <si>
    <t>U</t>
  </si>
  <si>
    <t>Quantité</t>
  </si>
  <si>
    <t>Prix unitaire €HT</t>
  </si>
  <si>
    <t>Montant €HT</t>
  </si>
  <si>
    <t>2</t>
  </si>
  <si>
    <t>PORTES EXTERIEURES</t>
  </si>
  <si>
    <t>CH3</t>
  </si>
  <si>
    <t>2.1</t>
  </si>
  <si>
    <t>Portes vitrées</t>
  </si>
  <si>
    <t>CH4</t>
  </si>
  <si>
    <t xml:space="preserve">2.1 1 </t>
  </si>
  <si>
    <t>Portes automatiques à 1 vantail coulissants + châssis fixes</t>
  </si>
  <si>
    <t>ART</t>
  </si>
  <si>
    <t>2PEACCL</t>
  </si>
  <si>
    <t xml:space="preserve">2.1 2 </t>
  </si>
  <si>
    <t>Porte à 2 vantaux inégaux ouvrant à l'anglaise + imposte grille ventelle</t>
  </si>
  <si>
    <t>ART</t>
  </si>
  <si>
    <t>3PE2VAAP</t>
  </si>
  <si>
    <t xml:space="preserve">2.1 3 </t>
  </si>
  <si>
    <t>Porte à 2 vantaux inégaux ouvrant à l'anglaise avec imposte et châssis fixe</t>
  </si>
  <si>
    <t>ART</t>
  </si>
  <si>
    <t>001-E420</t>
  </si>
  <si>
    <t xml:space="preserve">2.1 4 </t>
  </si>
  <si>
    <t>Porte à 1 vantail ouvrant à la Française avec châssis fixe latéral et vitrage à contôle solaire</t>
  </si>
  <si>
    <t>ART</t>
  </si>
  <si>
    <t>1PE1VF</t>
  </si>
  <si>
    <t>3</t>
  </si>
  <si>
    <t>ENSEMBLES VITRES</t>
  </si>
  <si>
    <t>CH3</t>
  </si>
  <si>
    <t xml:space="preserve">3 1 </t>
  </si>
  <si>
    <t>Ensemble vitré ME3</t>
  </si>
  <si>
    <t>U</t>
  </si>
  <si>
    <t>ART</t>
  </si>
  <si>
    <t>001-C745</t>
  </si>
  <si>
    <t xml:space="preserve">3 2 </t>
  </si>
  <si>
    <t>Ensemble vitré ME4</t>
  </si>
  <si>
    <t>U</t>
  </si>
  <si>
    <t>ART</t>
  </si>
  <si>
    <t>001-E403</t>
  </si>
  <si>
    <t xml:space="preserve">3 3 </t>
  </si>
  <si>
    <t>Ensemble vitré ME5</t>
  </si>
  <si>
    <t>U</t>
  </si>
  <si>
    <t>ART</t>
  </si>
  <si>
    <t>001-E404</t>
  </si>
  <si>
    <t xml:space="preserve">3 4 </t>
  </si>
  <si>
    <t>Ensemble vitré ME6</t>
  </si>
  <si>
    <t>U</t>
  </si>
  <si>
    <t>ART</t>
  </si>
  <si>
    <t>001-E405</t>
  </si>
  <si>
    <t xml:space="preserve">3 5 </t>
  </si>
  <si>
    <t>Ensemble vitré ME7</t>
  </si>
  <si>
    <t>U</t>
  </si>
  <si>
    <t>ART</t>
  </si>
  <si>
    <t>001-E406</t>
  </si>
  <si>
    <t xml:space="preserve">3 6 </t>
  </si>
  <si>
    <t>Ensemble vitré ME9 avec vitrage à contrôle solaire</t>
  </si>
  <si>
    <t>U</t>
  </si>
  <si>
    <t>ART</t>
  </si>
  <si>
    <t>001-E407</t>
  </si>
  <si>
    <t xml:space="preserve">3 7 </t>
  </si>
  <si>
    <t>Ensemble vitré ME10a avec vitrage à contrôle solaire</t>
  </si>
  <si>
    <t>U</t>
  </si>
  <si>
    <t>ART</t>
  </si>
  <si>
    <t>001-E408</t>
  </si>
  <si>
    <t xml:space="preserve">3 8 </t>
  </si>
  <si>
    <t>Ensemble vitré ME10b avec vitrage à contrôle solaire</t>
  </si>
  <si>
    <t>U</t>
  </si>
  <si>
    <t>ART</t>
  </si>
  <si>
    <t>001-E409</t>
  </si>
  <si>
    <t xml:space="preserve">3 9 </t>
  </si>
  <si>
    <t>Ensemble vitré ME11 avec vitrage à contrôle solaire</t>
  </si>
  <si>
    <t>U</t>
  </si>
  <si>
    <t>ART</t>
  </si>
  <si>
    <t>001-E410</t>
  </si>
  <si>
    <t xml:space="preserve">3 10 </t>
  </si>
  <si>
    <t>Ensemble vitré ME12</t>
  </si>
  <si>
    <t>U</t>
  </si>
  <si>
    <t>ART</t>
  </si>
  <si>
    <t>001-E411</t>
  </si>
  <si>
    <t xml:space="preserve">3 11 </t>
  </si>
  <si>
    <t>Ensemble vitré ME13 avec vitrage à contrôle solaire</t>
  </si>
  <si>
    <t>U</t>
  </si>
  <si>
    <t>ART</t>
  </si>
  <si>
    <t>001-E412</t>
  </si>
  <si>
    <t xml:space="preserve">3 12 </t>
  </si>
  <si>
    <t>Ensemble vitré ME15</t>
  </si>
  <si>
    <t>U</t>
  </si>
  <si>
    <t>ART</t>
  </si>
  <si>
    <t>001-E414</t>
  </si>
  <si>
    <t xml:space="preserve">3 13 </t>
  </si>
  <si>
    <t>Ensemble vitré ME16</t>
  </si>
  <si>
    <t>U</t>
  </si>
  <si>
    <t>ART</t>
  </si>
  <si>
    <t>001-E413</t>
  </si>
  <si>
    <t xml:space="preserve">3 14 </t>
  </si>
  <si>
    <t>Ensemble vitré ME17</t>
  </si>
  <si>
    <t>U</t>
  </si>
  <si>
    <t>ART</t>
  </si>
  <si>
    <t>001-E415</t>
  </si>
  <si>
    <t xml:space="preserve">3 15 </t>
  </si>
  <si>
    <t>Ensemble vitré ME18</t>
  </si>
  <si>
    <t>U</t>
  </si>
  <si>
    <t>ART</t>
  </si>
  <si>
    <t>001-E416</t>
  </si>
  <si>
    <t xml:space="preserve">3 16 </t>
  </si>
  <si>
    <t>Ensemble vitré ME19</t>
  </si>
  <si>
    <t>U</t>
  </si>
  <si>
    <t>ART</t>
  </si>
  <si>
    <t>001-E417</t>
  </si>
  <si>
    <t xml:space="preserve">3 17 </t>
  </si>
  <si>
    <t>Ensemble vitré ME20</t>
  </si>
  <si>
    <t>U</t>
  </si>
  <si>
    <t>ART</t>
  </si>
  <si>
    <t>001-E418</t>
  </si>
  <si>
    <t xml:space="preserve">3 18 </t>
  </si>
  <si>
    <t>Ensemble vitré ME21</t>
  </si>
  <si>
    <t>U</t>
  </si>
  <si>
    <t>ART</t>
  </si>
  <si>
    <t>001-E419</t>
  </si>
  <si>
    <t>4</t>
  </si>
  <si>
    <t>CONSTITUTION DES CHASSIS</t>
  </si>
  <si>
    <t>CH3</t>
  </si>
  <si>
    <t>4.1</t>
  </si>
  <si>
    <t>Chassis oscillo-battants</t>
  </si>
  <si>
    <t>CH4</t>
  </si>
  <si>
    <t xml:space="preserve">4.1 1 </t>
  </si>
  <si>
    <t>Chassis Oscillo-Battant à 1 Vantail</t>
  </si>
  <si>
    <t>ART</t>
  </si>
  <si>
    <t>1CA1VOB</t>
  </si>
  <si>
    <t>5</t>
  </si>
  <si>
    <t>COMBINAISON GENERALE</t>
  </si>
  <si>
    <t>CH3</t>
  </si>
  <si>
    <t xml:space="preserve">5 1 </t>
  </si>
  <si>
    <t>Combinaison générale</t>
  </si>
  <si>
    <t>ENS</t>
  </si>
  <si>
    <t>ART</t>
  </si>
  <si>
    <t>CG</t>
  </si>
  <si>
    <t>6</t>
  </si>
  <si>
    <t>FERMETURES</t>
  </si>
  <si>
    <t>CH3</t>
  </si>
  <si>
    <t>6.1</t>
  </si>
  <si>
    <t>Protection solaire</t>
  </si>
  <si>
    <t>CH4</t>
  </si>
  <si>
    <t xml:space="preserve">6.1 1 </t>
  </si>
  <si>
    <t>Protection solaire intérieure</t>
  </si>
  <si>
    <t>ART</t>
  </si>
  <si>
    <t>001-B959</t>
  </si>
  <si>
    <t>TOTHT</t>
  </si>
  <si>
    <t>TVA</t>
  </si>
  <si>
    <t>Montant TTC</t>
  </si>
  <si>
    <t>TOTTTC</t>
  </si>
  <si>
    <t>U</t>
  </si>
  <si>
    <t>Quantité</t>
  </si>
  <si>
    <t>Prix unitaire €HT</t>
  </si>
  <si>
    <t>Montant €HT</t>
  </si>
  <si>
    <t>1</t>
  </si>
  <si>
    <t>PRESCRIPTIONS TECHNIQUES DES OUVRAGES BOIS</t>
  </si>
  <si>
    <t>CH3</t>
  </si>
  <si>
    <t>1.8</t>
  </si>
  <si>
    <t>Condamnation des ouvrages du chantier</t>
  </si>
  <si>
    <t>CH4</t>
  </si>
  <si>
    <t xml:space="preserve">1.8 1 </t>
  </si>
  <si>
    <t xml:space="preserve">Condamnation des ouvrages de chantier </t>
  </si>
  <si>
    <t>ART</t>
  </si>
  <si>
    <t>CONDCHAN</t>
  </si>
  <si>
    <t>2</t>
  </si>
  <si>
    <t>MENUISERIES INTERIEURES</t>
  </si>
  <si>
    <t>CH3</t>
  </si>
  <si>
    <t>2.1</t>
  </si>
  <si>
    <t>Quincaillerie</t>
  </si>
  <si>
    <t>CH4</t>
  </si>
  <si>
    <t xml:space="preserve">2.1 1 </t>
  </si>
  <si>
    <t>Butoirs</t>
  </si>
  <si>
    <t>U</t>
  </si>
  <si>
    <t>ART</t>
  </si>
  <si>
    <t>BUTOIRS</t>
  </si>
  <si>
    <t xml:space="preserve">2.1 2 </t>
  </si>
  <si>
    <t>Garnitures de portes</t>
  </si>
  <si>
    <t>U</t>
  </si>
  <si>
    <t>ART</t>
  </si>
  <si>
    <t>001-B658</t>
  </si>
  <si>
    <t>2.2</t>
  </si>
  <si>
    <t>Portes intérieures</t>
  </si>
  <si>
    <t>CH4</t>
  </si>
  <si>
    <t>2.2.1</t>
  </si>
  <si>
    <t>Portes Coupe-Feu</t>
  </si>
  <si>
    <t>CH5</t>
  </si>
  <si>
    <t xml:space="preserve">2.2.1 1 </t>
  </si>
  <si>
    <t>Portes Coupe-Feu 1/2 h avec serrure de sûreté</t>
  </si>
  <si>
    <t>ART</t>
  </si>
  <si>
    <t>PCF1VS</t>
  </si>
  <si>
    <t>2.2.2</t>
  </si>
  <si>
    <t>Portes Pare-Flamme</t>
  </si>
  <si>
    <t>CH5</t>
  </si>
  <si>
    <t xml:space="preserve">2.2.2 1 </t>
  </si>
  <si>
    <t>Portes Pare-Flamme 1/2 h à 2 vantaux inégaux à double action DAS</t>
  </si>
  <si>
    <t>ART</t>
  </si>
  <si>
    <t>001-A616</t>
  </si>
  <si>
    <t xml:space="preserve">2.2.2 2 </t>
  </si>
  <si>
    <t>Portes Pare-Flamme 1/2 h à 1 vantail isophonique 32dB</t>
  </si>
  <si>
    <t>ART</t>
  </si>
  <si>
    <t>7PPF1VI</t>
  </si>
  <si>
    <t xml:space="preserve">2.2.2 3 </t>
  </si>
  <si>
    <t>Portes Pare-Flamme 1/2 h à 1 vantail isophonique 43dB</t>
  </si>
  <si>
    <t>ART</t>
  </si>
  <si>
    <t>001-E397</t>
  </si>
  <si>
    <t xml:space="preserve">2.2.2 4 </t>
  </si>
  <si>
    <t>Portes Pare-Flamme 1/2 h à 1 vantail avec bec de cane à condamnation</t>
  </si>
  <si>
    <t>ART</t>
  </si>
  <si>
    <t>5PPF1VBC</t>
  </si>
  <si>
    <t xml:space="preserve">2.2.2 5 </t>
  </si>
  <si>
    <t>Portes Pare-Flamme 1/2 h à 1 vantail avec serrure de sûreté</t>
  </si>
  <si>
    <t>ART</t>
  </si>
  <si>
    <t>2PPF1VS</t>
  </si>
  <si>
    <t xml:space="preserve">2.2.2 6 </t>
  </si>
  <si>
    <t>Portes Pare-Flamme 1/2 h à 1 vantail avec ferme porte</t>
  </si>
  <si>
    <t>ART</t>
  </si>
  <si>
    <t>001-E399</t>
  </si>
  <si>
    <t xml:space="preserve">2.2.2 7 </t>
  </si>
  <si>
    <t>Portes Pare-Flamme 1/2 h à 2 vantaux isophonique avec serrure de sûreté</t>
  </si>
  <si>
    <t>ART</t>
  </si>
  <si>
    <t>PPF1/2HS</t>
  </si>
  <si>
    <t>2.2.3</t>
  </si>
  <si>
    <t>Portes à âme pleine</t>
  </si>
  <si>
    <t>CH5</t>
  </si>
  <si>
    <t xml:space="preserve">2.2.3 1 </t>
  </si>
  <si>
    <t xml:space="preserve">Portes à âmes pleines </t>
  </si>
  <si>
    <t>ART</t>
  </si>
  <si>
    <t>001-C299</t>
  </si>
  <si>
    <t>2.2.4</t>
  </si>
  <si>
    <t>Portes vitrées</t>
  </si>
  <si>
    <t>CH5</t>
  </si>
  <si>
    <t xml:space="preserve">2.2.4 1 </t>
  </si>
  <si>
    <t>Portes vitrées PF 1/2h isophonique 32dB motorisé avec fonctionnement automatique</t>
  </si>
  <si>
    <t>ART</t>
  </si>
  <si>
    <t>001-E401</t>
  </si>
  <si>
    <t xml:space="preserve">2.2.4 2 </t>
  </si>
  <si>
    <t>Portes vitrées PF 1/2h isophonique 32dB</t>
  </si>
  <si>
    <t>ART</t>
  </si>
  <si>
    <t>PTRB</t>
  </si>
  <si>
    <t xml:space="preserve">2.2.4 3 </t>
  </si>
  <si>
    <t>Portes vitrées PF 1/2h isophonique 43dB</t>
  </si>
  <si>
    <t>ART</t>
  </si>
  <si>
    <t>001-E400</t>
  </si>
  <si>
    <t>2.3</t>
  </si>
  <si>
    <t>Habillage bois</t>
  </si>
  <si>
    <t>CH4</t>
  </si>
  <si>
    <t xml:space="preserve">2.3 1 </t>
  </si>
  <si>
    <t>Habillage bois mur par panneaux startifiés</t>
  </si>
  <si>
    <t>ART</t>
  </si>
  <si>
    <t>001-B208</t>
  </si>
  <si>
    <t xml:space="preserve">2.3 2 </t>
  </si>
  <si>
    <t>Panneaux bois pour signalétique</t>
  </si>
  <si>
    <t>U</t>
  </si>
  <si>
    <t>ART</t>
  </si>
  <si>
    <t>001-E488</t>
  </si>
  <si>
    <t>2.4</t>
  </si>
  <si>
    <t>Gaines techniques</t>
  </si>
  <si>
    <t>CH4</t>
  </si>
  <si>
    <t xml:space="preserve">2.4 1 </t>
  </si>
  <si>
    <t>Portes à 1 vantail CF 1/2 H</t>
  </si>
  <si>
    <t>U</t>
  </si>
  <si>
    <t>ART</t>
  </si>
  <si>
    <t>P1VCF1/2</t>
  </si>
  <si>
    <t xml:space="preserve">2.4 2 </t>
  </si>
  <si>
    <t>Portes à 2 vantaux CF 1/2 H</t>
  </si>
  <si>
    <t>U</t>
  </si>
  <si>
    <t>ART</t>
  </si>
  <si>
    <t>P2VCF1/2</t>
  </si>
  <si>
    <t>2.5</t>
  </si>
  <si>
    <t>Chassis vitré</t>
  </si>
  <si>
    <t>CH4</t>
  </si>
  <si>
    <t xml:space="preserve">2.5 1 </t>
  </si>
  <si>
    <t>Chassis fixes</t>
  </si>
  <si>
    <t>U</t>
  </si>
  <si>
    <t>ART</t>
  </si>
  <si>
    <t>001-A676</t>
  </si>
  <si>
    <t>2.6</t>
  </si>
  <si>
    <t>Placards</t>
  </si>
  <si>
    <t>CH4</t>
  </si>
  <si>
    <t xml:space="preserve">2.6 1 </t>
  </si>
  <si>
    <t>Placard de rangement</t>
  </si>
  <si>
    <t>Ens</t>
  </si>
  <si>
    <t>ART</t>
  </si>
  <si>
    <t>001-D209</t>
  </si>
  <si>
    <t>2.7</t>
  </si>
  <si>
    <t>Meubles</t>
  </si>
  <si>
    <t>CH4</t>
  </si>
  <si>
    <t xml:space="preserve">2.7 1 </t>
  </si>
  <si>
    <t>Meuble de rangement salle kinesitherapie</t>
  </si>
  <si>
    <t>ART</t>
  </si>
  <si>
    <t>001-C307</t>
  </si>
  <si>
    <t xml:space="preserve">2.7 2 </t>
  </si>
  <si>
    <t>Meubles de rangement salle ergotherapie</t>
  </si>
  <si>
    <t>ART</t>
  </si>
  <si>
    <t>001-E485</t>
  </si>
  <si>
    <t xml:space="preserve">2.7 3 </t>
  </si>
  <si>
    <t>Meubles de rangement reprographie</t>
  </si>
  <si>
    <t>ART</t>
  </si>
  <si>
    <t>001-E487</t>
  </si>
  <si>
    <t xml:space="preserve">2.7 4 </t>
  </si>
  <si>
    <t>Paillasses et rangement ergotherapie</t>
  </si>
  <si>
    <t>ENS</t>
  </si>
  <si>
    <t>ART</t>
  </si>
  <si>
    <t>001-C303</t>
  </si>
  <si>
    <t xml:space="preserve">2.7 5 </t>
  </si>
  <si>
    <t>Meubles de cuisines avec plan de travail sur équerres réglables</t>
  </si>
  <si>
    <t>ENS</t>
  </si>
  <si>
    <t>ART</t>
  </si>
  <si>
    <t>MEUBSR</t>
  </si>
  <si>
    <t xml:space="preserve">2.7 6 </t>
  </si>
  <si>
    <t>Meubles de cuisines</t>
  </si>
  <si>
    <t>ENS</t>
  </si>
  <si>
    <t>ART</t>
  </si>
  <si>
    <t>001-E486</t>
  </si>
  <si>
    <t>2.8</t>
  </si>
  <si>
    <t>Mains-courantes</t>
  </si>
  <si>
    <t>CH4</t>
  </si>
  <si>
    <t xml:space="preserve">2.8 1 </t>
  </si>
  <si>
    <t>Mains-courantes en résine acrylovinylique</t>
  </si>
  <si>
    <t>ml</t>
  </si>
  <si>
    <t>ART</t>
  </si>
  <si>
    <t>001-B467</t>
  </si>
  <si>
    <t>2.9</t>
  </si>
  <si>
    <t>Rideaux de séparation</t>
  </si>
  <si>
    <t>CH4</t>
  </si>
  <si>
    <t xml:space="preserve">2.9 1 </t>
  </si>
  <si>
    <t>Rideaux de séparation</t>
  </si>
  <si>
    <t>ML</t>
  </si>
  <si>
    <t>ART</t>
  </si>
  <si>
    <t>LISPROTE</t>
  </si>
  <si>
    <t>2.10</t>
  </si>
  <si>
    <t>Ouvrages divers</t>
  </si>
  <si>
    <t>CH4</t>
  </si>
  <si>
    <t>Plinthes</t>
  </si>
  <si>
    <t>CH5</t>
  </si>
  <si>
    <t>Plinthes crémaillères en sapin</t>
  </si>
  <si>
    <t>ML</t>
  </si>
  <si>
    <t>ART</t>
  </si>
  <si>
    <t>PLINTHEC</t>
  </si>
  <si>
    <t>Joints de dilatation</t>
  </si>
  <si>
    <t>CH5</t>
  </si>
  <si>
    <t>Joints de dilatation</t>
  </si>
  <si>
    <t>ML</t>
  </si>
  <si>
    <t>ART</t>
  </si>
  <si>
    <t>JOINTDIL</t>
  </si>
  <si>
    <t>Plan de travail</t>
  </si>
  <si>
    <t>CH5</t>
  </si>
  <si>
    <t>Plan de travail</t>
  </si>
  <si>
    <t>ART</t>
  </si>
  <si>
    <t>001-A711</t>
  </si>
  <si>
    <t>3</t>
  </si>
  <si>
    <t>COMBINAISON DE PASSE GENERAL</t>
  </si>
  <si>
    <t>CH3</t>
  </si>
  <si>
    <t xml:space="preserve">3 1 </t>
  </si>
  <si>
    <t>Combinaison de passe général</t>
  </si>
  <si>
    <t>ENS</t>
  </si>
  <si>
    <t>ART</t>
  </si>
  <si>
    <t>COMBPG</t>
  </si>
  <si>
    <t>TOTHT</t>
  </si>
  <si>
    <t>TVA</t>
  </si>
  <si>
    <t>Montant TTC</t>
  </si>
  <si>
    <t>TOTTTC</t>
  </si>
  <si>
    <t>U</t>
  </si>
  <si>
    <t>Quantité</t>
  </si>
  <si>
    <t>Prix unitaire €HT</t>
  </si>
  <si>
    <t>Montant €HT</t>
  </si>
  <si>
    <t>2</t>
  </si>
  <si>
    <t>PLAFONDS</t>
  </si>
  <si>
    <t>CH3</t>
  </si>
  <si>
    <t>2.1</t>
  </si>
  <si>
    <t>Plafonds suspendus en plaques de platre</t>
  </si>
  <si>
    <t>CH4</t>
  </si>
  <si>
    <t xml:space="preserve">2.1 1 </t>
  </si>
  <si>
    <t>Plafonds suspendus CF 1 heure</t>
  </si>
  <si>
    <t>M2</t>
  </si>
  <si>
    <t>ART</t>
  </si>
  <si>
    <t>PLCF1HSI</t>
  </si>
  <si>
    <t xml:space="preserve">2.1 2 </t>
  </si>
  <si>
    <t>Plafonds suspendus en plaques sur ossature métalliques</t>
  </si>
  <si>
    <t>m2</t>
  </si>
  <si>
    <t>ART</t>
  </si>
  <si>
    <t>1PLSUSPL</t>
  </si>
  <si>
    <t>2.2</t>
  </si>
  <si>
    <t>Plafonds en laine de roche</t>
  </si>
  <si>
    <t>CH4</t>
  </si>
  <si>
    <t xml:space="preserve">2.2 1 </t>
  </si>
  <si>
    <t>Plafonds 60 x 60 cm de type Hygiène performance</t>
  </si>
  <si>
    <t>M2</t>
  </si>
  <si>
    <t>ART</t>
  </si>
  <si>
    <t>001-B909</t>
  </si>
  <si>
    <t xml:space="preserve">2.2 2 </t>
  </si>
  <si>
    <t>Modèle TONGA, 600 x 600 mm, ép. 22 mm</t>
  </si>
  <si>
    <t>M2</t>
  </si>
  <si>
    <t>ART</t>
  </si>
  <si>
    <t>PLTONGA</t>
  </si>
  <si>
    <t xml:space="preserve">2.2 3 </t>
  </si>
  <si>
    <t>Modèle TONGA, 1200 x 600 mm, ép. 22 mm</t>
  </si>
  <si>
    <t>M2</t>
  </si>
  <si>
    <t>ART</t>
  </si>
  <si>
    <t>001-E372</t>
  </si>
  <si>
    <t>3</t>
  </si>
  <si>
    <t>ISOLATION THERMIQUE</t>
  </si>
  <si>
    <t>CH3</t>
  </si>
  <si>
    <t xml:space="preserve">3 1 </t>
  </si>
  <si>
    <t>Laine de verre de 400mm</t>
  </si>
  <si>
    <t>ART</t>
  </si>
  <si>
    <t>1IT180MM</t>
  </si>
  <si>
    <t>4</t>
  </si>
  <si>
    <t>DOUBLAGES</t>
  </si>
  <si>
    <t>CH3</t>
  </si>
  <si>
    <t>4.1</t>
  </si>
  <si>
    <t>Doublages en plaques sur ossature métal.</t>
  </si>
  <si>
    <t>CH4</t>
  </si>
  <si>
    <t>4.1.1</t>
  </si>
  <si>
    <t>Doublages en plaques de plâtre vissées sur ossature métallique</t>
  </si>
  <si>
    <t>CH5</t>
  </si>
  <si>
    <t xml:space="preserve">4.1.1 1 </t>
  </si>
  <si>
    <t>Doublages en plaques Placoplatre Standard - BA 18S avec isolant</t>
  </si>
  <si>
    <t>M2</t>
  </si>
  <si>
    <t>ART</t>
  </si>
  <si>
    <t>001-B188</t>
  </si>
  <si>
    <t xml:space="preserve">4.1.1 2 </t>
  </si>
  <si>
    <t>Doublages en plaques Placoplatre Standard - BA 18S sans isolant</t>
  </si>
  <si>
    <t>M2</t>
  </si>
  <si>
    <t>ART</t>
  </si>
  <si>
    <t>001-E402</t>
  </si>
  <si>
    <t>5</t>
  </si>
  <si>
    <t>CLOISONS DE DISTRIBUTION</t>
  </si>
  <si>
    <t>CH3</t>
  </si>
  <si>
    <t>5.1</t>
  </si>
  <si>
    <t>Cloisons sur ossature métallique</t>
  </si>
  <si>
    <t>CH4</t>
  </si>
  <si>
    <t>5.1.1</t>
  </si>
  <si>
    <t>CH5</t>
  </si>
  <si>
    <t xml:space="preserve">5.1.1 1 </t>
  </si>
  <si>
    <t>Cloisons Placostil 98/62 avec isolation, CF 1 heure</t>
  </si>
  <si>
    <t>M2</t>
  </si>
  <si>
    <t>ART</t>
  </si>
  <si>
    <t>CST98I</t>
  </si>
  <si>
    <t xml:space="preserve">5.1.1 2 </t>
  </si>
  <si>
    <t>Cloisons Placostil 98/48 avec isolation Duo Tech</t>
  </si>
  <si>
    <t>M2</t>
  </si>
  <si>
    <t>ART</t>
  </si>
  <si>
    <t>001-E396</t>
  </si>
  <si>
    <t xml:space="preserve">5.1.1 3 </t>
  </si>
  <si>
    <t>Caisson WC</t>
  </si>
  <si>
    <t>ART</t>
  </si>
  <si>
    <t>001-C331</t>
  </si>
  <si>
    <t xml:space="preserve">5.1.1 4 </t>
  </si>
  <si>
    <t>Renfort bois</t>
  </si>
  <si>
    <t>ml</t>
  </si>
  <si>
    <t>ART</t>
  </si>
  <si>
    <t>001-E391</t>
  </si>
  <si>
    <t>6</t>
  </si>
  <si>
    <t>GAINES TECHNIQUES</t>
  </si>
  <si>
    <t>CH3</t>
  </si>
  <si>
    <t>6.1</t>
  </si>
  <si>
    <t>Gaines techniques</t>
  </si>
  <si>
    <t>CH4</t>
  </si>
  <si>
    <t xml:space="preserve">6.1 1 </t>
  </si>
  <si>
    <t>Cloisons type Placostil D85/48</t>
  </si>
  <si>
    <t>M2</t>
  </si>
  <si>
    <t>ART</t>
  </si>
  <si>
    <t>GTPLACO</t>
  </si>
  <si>
    <t>6.2</t>
  </si>
  <si>
    <t>Gaines de désenfumage et de ventilation</t>
  </si>
  <si>
    <t>CH4</t>
  </si>
  <si>
    <t>6.2.1</t>
  </si>
  <si>
    <t>CH5</t>
  </si>
  <si>
    <t xml:space="preserve">6.2.1 1 </t>
  </si>
  <si>
    <t>Gaines de ventilation CF1h</t>
  </si>
  <si>
    <t>M2</t>
  </si>
  <si>
    <t>ART</t>
  </si>
  <si>
    <t>GTPREGYV</t>
  </si>
  <si>
    <t>7</t>
  </si>
  <si>
    <t>RETOMBEE DE PLAFONDS</t>
  </si>
  <si>
    <t>CH3</t>
  </si>
  <si>
    <t xml:space="preserve">7 1 </t>
  </si>
  <si>
    <t>Retombée de plafonds</t>
  </si>
  <si>
    <t>ml</t>
  </si>
  <si>
    <t>ART</t>
  </si>
  <si>
    <t>001-B971</t>
  </si>
  <si>
    <t>8</t>
  </si>
  <si>
    <t>ANGLES SAILLANTS</t>
  </si>
  <si>
    <t>CH3</t>
  </si>
  <si>
    <t xml:space="preserve">8 1 </t>
  </si>
  <si>
    <t>Angles saillants</t>
  </si>
  <si>
    <t>ML</t>
  </si>
  <si>
    <t>ART</t>
  </si>
  <si>
    <t>ANGSAIL</t>
  </si>
  <si>
    <t>9</t>
  </si>
  <si>
    <t>SOFFITE</t>
  </si>
  <si>
    <t>CH3</t>
  </si>
  <si>
    <t xml:space="preserve">9 1 </t>
  </si>
  <si>
    <t>Soffites</t>
  </si>
  <si>
    <t>ML</t>
  </si>
  <si>
    <t>ART</t>
  </si>
  <si>
    <t>SOFITE</t>
  </si>
  <si>
    <t>10</t>
  </si>
  <si>
    <t>HUISSERIE</t>
  </si>
  <si>
    <t>CH3</t>
  </si>
  <si>
    <t xml:space="preserve">10 1 </t>
  </si>
  <si>
    <t>Pose huisserie</t>
  </si>
  <si>
    <t>U</t>
  </si>
  <si>
    <t>ART</t>
  </si>
  <si>
    <t>HOTECHEM</t>
  </si>
  <si>
    <t>TOTHT</t>
  </si>
  <si>
    <t>TVA</t>
  </si>
  <si>
    <t>Montant TTC</t>
  </si>
  <si>
    <t>TOTTTC</t>
  </si>
  <si>
    <t>U</t>
  </si>
  <si>
    <t>Quantité</t>
  </si>
  <si>
    <t>Prix unitaire €HT</t>
  </si>
  <si>
    <t>Montant €HT</t>
  </si>
  <si>
    <t>2</t>
  </si>
  <si>
    <t>CHAPE DE POSE</t>
  </si>
  <si>
    <t>CH3</t>
  </si>
  <si>
    <t xml:space="preserve">2 1 </t>
  </si>
  <si>
    <t>Chapes rapportées</t>
  </si>
  <si>
    <t>m2</t>
  </si>
  <si>
    <t>ART</t>
  </si>
  <si>
    <t>CRISOL</t>
  </si>
  <si>
    <t xml:space="preserve">2 2 </t>
  </si>
  <si>
    <t>Chapes liquides ciment</t>
  </si>
  <si>
    <t>M2</t>
  </si>
  <si>
    <t>ART</t>
  </si>
  <si>
    <t>CHAPLIQ</t>
  </si>
  <si>
    <t>TOTHT</t>
  </si>
  <si>
    <t>TVA</t>
  </si>
  <si>
    <t>Montant TTC</t>
  </si>
  <si>
    <t>TOTTTC</t>
  </si>
  <si>
    <t>U</t>
  </si>
  <si>
    <t>Quantité</t>
  </si>
  <si>
    <t>Prix unitaire €HT</t>
  </si>
  <si>
    <t>Montant €HT</t>
  </si>
  <si>
    <t>2</t>
  </si>
  <si>
    <t>ECHAFAUDAGES</t>
  </si>
  <si>
    <t>CH3</t>
  </si>
  <si>
    <t xml:space="preserve">2 1 </t>
  </si>
  <si>
    <t>Echafaudage</t>
  </si>
  <si>
    <t>ART</t>
  </si>
  <si>
    <t>ECHAFODA</t>
  </si>
  <si>
    <t>3</t>
  </si>
  <si>
    <t>OUVRAGES EXTERIEURS</t>
  </si>
  <si>
    <t>CH3</t>
  </si>
  <si>
    <t>3.1</t>
  </si>
  <si>
    <t>Supports ciment et dérivés</t>
  </si>
  <si>
    <t>CH4</t>
  </si>
  <si>
    <t>3.1.1</t>
  </si>
  <si>
    <t>En extérieur : fonds neufs</t>
  </si>
  <si>
    <t>CH5</t>
  </si>
  <si>
    <t xml:space="preserve">3.1.1 1 </t>
  </si>
  <si>
    <t>Peintures aux résines syloxanes</t>
  </si>
  <si>
    <t>M2</t>
  </si>
  <si>
    <t>ART</t>
  </si>
  <si>
    <t>EXSCFMAT</t>
  </si>
  <si>
    <t>3.2</t>
  </si>
  <si>
    <t>Supports bois et dérivés</t>
  </si>
  <si>
    <t>CH4</t>
  </si>
  <si>
    <t>3.2.1</t>
  </si>
  <si>
    <t>En extérieur : fonds neufs</t>
  </si>
  <si>
    <t>CH5</t>
  </si>
  <si>
    <t xml:space="preserve">3.2.1 1 </t>
  </si>
  <si>
    <t>Finition peinture phase acrylique</t>
  </si>
  <si>
    <t>M2</t>
  </si>
  <si>
    <t>ART</t>
  </si>
  <si>
    <t>EXSBPMB</t>
  </si>
  <si>
    <t>4</t>
  </si>
  <si>
    <t>OUVRAGES INTERIEURS</t>
  </si>
  <si>
    <t>CH3</t>
  </si>
  <si>
    <t>4.1</t>
  </si>
  <si>
    <t>Sur plafonds</t>
  </si>
  <si>
    <t>CH4</t>
  </si>
  <si>
    <t xml:space="preserve">4.1 1 </t>
  </si>
  <si>
    <t>Finition mate sur supports béton</t>
  </si>
  <si>
    <t>M2</t>
  </si>
  <si>
    <t>ART</t>
  </si>
  <si>
    <t>001-C610</t>
  </si>
  <si>
    <t>4.2</t>
  </si>
  <si>
    <t>Supports béton</t>
  </si>
  <si>
    <t>CH4</t>
  </si>
  <si>
    <t xml:space="preserve">4.2 1 </t>
  </si>
  <si>
    <t>Peinture de sol antipoussières</t>
  </si>
  <si>
    <t>M2</t>
  </si>
  <si>
    <t>ART</t>
  </si>
  <si>
    <t>PEINTANT</t>
  </si>
  <si>
    <t>4.3</t>
  </si>
  <si>
    <t>Sur parements verticaux</t>
  </si>
  <si>
    <t>CH4</t>
  </si>
  <si>
    <t xml:space="preserve">4.3 1 </t>
  </si>
  <si>
    <t>Enduits GS sur parements verticaux</t>
  </si>
  <si>
    <t>m²</t>
  </si>
  <si>
    <t>ART</t>
  </si>
  <si>
    <t>001-E375</t>
  </si>
  <si>
    <t xml:space="preserve">4.3 2 </t>
  </si>
  <si>
    <t>Finition satinée sur parements verticaux</t>
  </si>
  <si>
    <t>M2</t>
  </si>
  <si>
    <t>ART</t>
  </si>
  <si>
    <t>001-B605</t>
  </si>
  <si>
    <t xml:space="preserve">4.3 3 </t>
  </si>
  <si>
    <t>Joints acrylique</t>
  </si>
  <si>
    <t>ART</t>
  </si>
  <si>
    <t>001-E374</t>
  </si>
  <si>
    <t>4.4</t>
  </si>
  <si>
    <t>Supports bois et dérivés</t>
  </si>
  <si>
    <t>CH4</t>
  </si>
  <si>
    <t xml:space="preserve">4.4 1 </t>
  </si>
  <si>
    <t>Finition phase aqueuse</t>
  </si>
  <si>
    <t>M2</t>
  </si>
  <si>
    <t>ART</t>
  </si>
  <si>
    <t>SBOFS</t>
  </si>
  <si>
    <t xml:space="preserve">4.4 2 </t>
  </si>
  <si>
    <t>Finition vernis</t>
  </si>
  <si>
    <t>M2</t>
  </si>
  <si>
    <t>ART</t>
  </si>
  <si>
    <t>SBIFV</t>
  </si>
  <si>
    <t>4.5</t>
  </si>
  <si>
    <t>Supports matières plastiques</t>
  </si>
  <si>
    <t>CH4</t>
  </si>
  <si>
    <t xml:space="preserve">4.5 1 </t>
  </si>
  <si>
    <t>Finition phase solvant</t>
  </si>
  <si>
    <t>M2</t>
  </si>
  <si>
    <t>ART</t>
  </si>
  <si>
    <t>SPVCINT</t>
  </si>
  <si>
    <t>4.6</t>
  </si>
  <si>
    <t>Supports métaux ferrifères</t>
  </si>
  <si>
    <t>CH4</t>
  </si>
  <si>
    <t xml:space="preserve">4.6 1 </t>
  </si>
  <si>
    <t>Finition phase solvant</t>
  </si>
  <si>
    <t>M2</t>
  </si>
  <si>
    <t>ART</t>
  </si>
  <si>
    <t>SMFINT</t>
  </si>
  <si>
    <t>4.7</t>
  </si>
  <si>
    <t>Supports métaux non ferrifères</t>
  </si>
  <si>
    <t>CH4</t>
  </si>
  <si>
    <t xml:space="preserve">4.7 1 </t>
  </si>
  <si>
    <t>Peinture aux résines alkydes, satinée</t>
  </si>
  <si>
    <t>Ens</t>
  </si>
  <si>
    <t>ART</t>
  </si>
  <si>
    <t>SMNFINT</t>
  </si>
  <si>
    <t>5</t>
  </si>
  <si>
    <t>NETTOYAGE DE MISE EN SERVICE</t>
  </si>
  <si>
    <t>CH3</t>
  </si>
  <si>
    <t xml:space="preserve">5 1 </t>
  </si>
  <si>
    <t>Nettoyage de mise en service</t>
  </si>
  <si>
    <t>ART</t>
  </si>
  <si>
    <t>NCPEINT</t>
  </si>
  <si>
    <t>TOTHT</t>
  </si>
  <si>
    <t>TVA</t>
  </si>
  <si>
    <t>Montant TTC</t>
  </si>
  <si>
    <t>TOTTTC</t>
  </si>
  <si>
    <t>U</t>
  </si>
  <si>
    <t>Quantité</t>
  </si>
  <si>
    <t>Prix unitaire €HT</t>
  </si>
  <si>
    <t>Montant €HT</t>
  </si>
  <si>
    <t>2</t>
  </si>
  <si>
    <t>RAGREAGE</t>
  </si>
  <si>
    <t>CH3</t>
  </si>
  <si>
    <t xml:space="preserve">2 1 </t>
  </si>
  <si>
    <t>Ragréage type P3</t>
  </si>
  <si>
    <t>M2</t>
  </si>
  <si>
    <t>ART</t>
  </si>
  <si>
    <t>RAGP3</t>
  </si>
  <si>
    <t xml:space="preserve">2 2 </t>
  </si>
  <si>
    <t>Ragréage épais à séchage rapide</t>
  </si>
  <si>
    <t>M2</t>
  </si>
  <si>
    <t>ART</t>
  </si>
  <si>
    <t>RAGRESM.</t>
  </si>
  <si>
    <t>3</t>
  </si>
  <si>
    <t>REVETEMENTS PLASTIQUES</t>
  </si>
  <si>
    <t>CH3</t>
  </si>
  <si>
    <t xml:space="preserve">3 1 </t>
  </si>
  <si>
    <t>Revêtements de plastique souple type Taralay Premium compact</t>
  </si>
  <si>
    <t>m2</t>
  </si>
  <si>
    <t>ART</t>
  </si>
  <si>
    <t>001-B596</t>
  </si>
  <si>
    <t>Remontée en plinthes</t>
  </si>
  <si>
    <t>ml</t>
  </si>
  <si>
    <t>ART</t>
  </si>
  <si>
    <t>001-E315</t>
  </si>
  <si>
    <t xml:space="preserve">3 2 </t>
  </si>
  <si>
    <t>Revêtements de plastique souple type Taraflex Polyvalent</t>
  </si>
  <si>
    <t>m2</t>
  </si>
  <si>
    <t>ART</t>
  </si>
  <si>
    <t>001-C454</t>
  </si>
  <si>
    <t>3.1</t>
  </si>
  <si>
    <t>Revêtement plastique souple antidérapant</t>
  </si>
  <si>
    <t>CH4</t>
  </si>
  <si>
    <t>3.1.1</t>
  </si>
  <si>
    <t>CH5</t>
  </si>
  <si>
    <t xml:space="preserve">3.1.1 1 </t>
  </si>
  <si>
    <t>Revêtement mural CALYPSO en PVC</t>
  </si>
  <si>
    <t>M2</t>
  </si>
  <si>
    <t>ART</t>
  </si>
  <si>
    <t>MURTARAD</t>
  </si>
  <si>
    <t xml:space="preserve">3.1.1 2 </t>
  </si>
  <si>
    <t>Siphon de sol type KESSEL</t>
  </si>
  <si>
    <t>U</t>
  </si>
  <si>
    <t>ART</t>
  </si>
  <si>
    <t>SIPHKESE</t>
  </si>
  <si>
    <t xml:space="preserve">3.1.1 3 </t>
  </si>
  <si>
    <t>Revêtement sol TARALAY SD en PVC</t>
  </si>
  <si>
    <t>M2</t>
  </si>
  <si>
    <t>ART</t>
  </si>
  <si>
    <t>SOLTARAD</t>
  </si>
  <si>
    <t>4</t>
  </si>
  <si>
    <t>PROTECTION MURALE</t>
  </si>
  <si>
    <t>CH3</t>
  </si>
  <si>
    <t xml:space="preserve">4 1 </t>
  </si>
  <si>
    <t>Protections murales de type SPM</t>
  </si>
  <si>
    <t>M2</t>
  </si>
  <si>
    <t>ART</t>
  </si>
  <si>
    <t>SS-CHAPE</t>
  </si>
  <si>
    <t>5</t>
  </si>
  <si>
    <t>OUVRAGES DIVERS</t>
  </si>
  <si>
    <t>CH3</t>
  </si>
  <si>
    <t xml:space="preserve">5 1 </t>
  </si>
  <si>
    <t>Nez de marches</t>
  </si>
  <si>
    <t>ml</t>
  </si>
  <si>
    <t>ART</t>
  </si>
  <si>
    <t>001-B720</t>
  </si>
  <si>
    <t xml:space="preserve">5 2 </t>
  </si>
  <si>
    <t>Dalles podotactiles</t>
  </si>
  <si>
    <t>m2</t>
  </si>
  <si>
    <t>ART</t>
  </si>
  <si>
    <t>001-B719</t>
  </si>
  <si>
    <t xml:space="preserve">5 3 </t>
  </si>
  <si>
    <t>Gratte pieds</t>
  </si>
  <si>
    <t>ART</t>
  </si>
  <si>
    <t>001-E482</t>
  </si>
  <si>
    <t xml:space="preserve">5 4 </t>
  </si>
  <si>
    <t>Socle béton</t>
  </si>
  <si>
    <t>U</t>
  </si>
  <si>
    <t>ART</t>
  </si>
  <si>
    <t>001-E484</t>
  </si>
  <si>
    <t>5.1</t>
  </si>
  <si>
    <t>JOINTS DE DILATATION</t>
  </si>
  <si>
    <t>CH4</t>
  </si>
  <si>
    <t xml:space="preserve">5.1 1 </t>
  </si>
  <si>
    <t>Joints de dilatation</t>
  </si>
  <si>
    <t>ml</t>
  </si>
  <si>
    <t>ART</t>
  </si>
  <si>
    <t>JD-RM20</t>
  </si>
  <si>
    <t>TOTHT</t>
  </si>
  <si>
    <t>TVA</t>
  </si>
  <si>
    <t>Montant TTC</t>
  </si>
  <si>
    <t>TOTTTC</t>
  </si>
  <si>
    <t>U</t>
  </si>
  <si>
    <t>Quantité</t>
  </si>
  <si>
    <t>Prix unitaire €HT</t>
  </si>
  <si>
    <t>Montant €HT</t>
  </si>
  <si>
    <t>2</t>
  </si>
  <si>
    <t>TYPOLOGIE</t>
  </si>
  <si>
    <t>CH3</t>
  </si>
  <si>
    <t>2.1</t>
  </si>
  <si>
    <t>Signalisation intérieure</t>
  </si>
  <si>
    <t>CH4</t>
  </si>
  <si>
    <t xml:space="preserve">2.1 1 </t>
  </si>
  <si>
    <t>Plaque d'identifications</t>
  </si>
  <si>
    <t>U</t>
  </si>
  <si>
    <t>ART</t>
  </si>
  <si>
    <t>001-B713</t>
  </si>
  <si>
    <t xml:space="preserve">2.1 2 </t>
  </si>
  <si>
    <t>Pictogrammes</t>
  </si>
  <si>
    <t>ART</t>
  </si>
  <si>
    <t>001-B715</t>
  </si>
  <si>
    <t>TOTHT</t>
  </si>
  <si>
    <t>TVA</t>
  </si>
  <si>
    <t>Montant TTC</t>
  </si>
  <si>
    <t>TOTTTC</t>
  </si>
  <si>
    <t>U</t>
  </si>
  <si>
    <t>Quantité</t>
  </si>
  <si>
    <t>Prix unitaire €HT</t>
  </si>
  <si>
    <t>Montant €HT</t>
  </si>
  <si>
    <t>2</t>
  </si>
  <si>
    <t>ESPACES VERTS</t>
  </si>
  <si>
    <t>CH3</t>
  </si>
  <si>
    <t xml:space="preserve">2 1 </t>
  </si>
  <si>
    <t>Gazonnage</t>
  </si>
  <si>
    <t>M2</t>
  </si>
  <si>
    <t>ART</t>
  </si>
  <si>
    <t>001-B120</t>
  </si>
  <si>
    <t xml:space="preserve">2 2 </t>
  </si>
  <si>
    <t>Massifs</t>
  </si>
  <si>
    <t>ART</t>
  </si>
  <si>
    <t>001-C397</t>
  </si>
  <si>
    <t xml:space="preserve">2 3 </t>
  </si>
  <si>
    <t>Couche d'écorces</t>
  </si>
  <si>
    <t>m²</t>
  </si>
  <si>
    <t>ART</t>
  </si>
  <si>
    <t>001-E483</t>
  </si>
  <si>
    <t xml:space="preserve">2 4 </t>
  </si>
  <si>
    <t>Bande de gravillon roulé</t>
  </si>
  <si>
    <t>m²</t>
  </si>
  <si>
    <t>ART</t>
  </si>
  <si>
    <t>001-E421</t>
  </si>
  <si>
    <t xml:space="preserve">2 5 </t>
  </si>
  <si>
    <t>Bordures métalliques</t>
  </si>
  <si>
    <t>ml</t>
  </si>
  <si>
    <t>ART</t>
  </si>
  <si>
    <t>001-E422</t>
  </si>
  <si>
    <t>TOTHT</t>
  </si>
  <si>
    <t>TVA</t>
  </si>
  <si>
    <t>Montant TTC</t>
  </si>
  <si>
    <t>TOTTTC</t>
  </si>
  <si>
    <t>Dalles en zinc de 0.33 de dévelopement</t>
  </si>
  <si>
    <t>TVA  20%</t>
  </si>
  <si>
    <t>Pare vapeur</t>
  </si>
  <si>
    <t>Isolant</t>
  </si>
  <si>
    <t>Relevés</t>
  </si>
  <si>
    <t>Etanchéité bicouche</t>
  </si>
  <si>
    <t>3.1 4</t>
  </si>
  <si>
    <t>Larmiers solins</t>
  </si>
  <si>
    <t>3.2 4</t>
  </si>
  <si>
    <t>TVA 20%</t>
  </si>
  <si>
    <t>PE1</t>
  </si>
  <si>
    <t>PE2</t>
  </si>
  <si>
    <t>PE3</t>
  </si>
  <si>
    <t>PE4</t>
  </si>
  <si>
    <t>PE5</t>
  </si>
  <si>
    <t>ME1</t>
  </si>
  <si>
    <t>ME2</t>
  </si>
  <si>
    <t>ME8</t>
  </si>
  <si>
    <t>ME14</t>
  </si>
  <si>
    <t>ME3</t>
  </si>
  <si>
    <t>ME4</t>
  </si>
  <si>
    <t>ME12</t>
  </si>
  <si>
    <t>ME15</t>
  </si>
  <si>
    <t>ME16</t>
  </si>
  <si>
    <t>ME17</t>
  </si>
  <si>
    <t>Pi03</t>
  </si>
  <si>
    <t>Pi04</t>
  </si>
  <si>
    <t>Pi07</t>
  </si>
  <si>
    <t>Pi17</t>
  </si>
  <si>
    <t>Pi08</t>
  </si>
  <si>
    <t>Pi01</t>
  </si>
  <si>
    <t>Pi12</t>
  </si>
  <si>
    <t>Pi02</t>
  </si>
  <si>
    <t>Pi14</t>
  </si>
  <si>
    <t>Pi06</t>
  </si>
  <si>
    <t>Pi15</t>
  </si>
  <si>
    <t>Pi11</t>
  </si>
  <si>
    <t>Pi05</t>
  </si>
  <si>
    <t>Pi16</t>
  </si>
  <si>
    <t>Pi09</t>
  </si>
  <si>
    <t>Pi10</t>
  </si>
  <si>
    <t>Pi13</t>
  </si>
  <si>
    <t>M²</t>
  </si>
  <si>
    <t>Isolant thermique</t>
  </si>
  <si>
    <t>Isolant phonique</t>
  </si>
  <si>
    <t>Hamamelis Japonica</t>
  </si>
  <si>
    <t>Myrtus Comunis</t>
  </si>
  <si>
    <t>Acer plamatum "Seyryu"</t>
  </si>
  <si>
    <t>Komus kousa "chinensis"</t>
  </si>
  <si>
    <t>2.11</t>
  </si>
  <si>
    <t>MAITRE D'OUVRAGE</t>
  </si>
  <si>
    <t>Affaire : 24052</t>
  </si>
  <si>
    <t>HOPITAL MARIN</t>
  </si>
  <si>
    <t>01</t>
  </si>
  <si>
    <t>TERRASSEMENT - VRD</t>
  </si>
  <si>
    <t>DCE</t>
  </si>
  <si>
    <t>02</t>
  </si>
  <si>
    <t>03</t>
  </si>
  <si>
    <t>CHARPENTE COUVERTURE ZINGUERIE</t>
  </si>
  <si>
    <t>04</t>
  </si>
  <si>
    <t>05</t>
  </si>
  <si>
    <t>SERRURERIE</t>
  </si>
  <si>
    <t>06</t>
  </si>
  <si>
    <t>MENUISERIES EXTERIEURES EN ALUMINIUM</t>
  </si>
  <si>
    <t>07</t>
  </si>
  <si>
    <t>MENUISERIES INTERIEURE BOIS</t>
  </si>
  <si>
    <t>08</t>
  </si>
  <si>
    <t>PLATRERIE - ISOLATION - PLAFONDS SUSPENDUS</t>
  </si>
  <si>
    <t>09</t>
  </si>
  <si>
    <t xml:space="preserve">CHAPE  </t>
  </si>
  <si>
    <t>PEINTURE - NETTOYAGE</t>
  </si>
  <si>
    <t>REVETEMENT DE SOL SOUPLE ET MURAUX PVC</t>
  </si>
  <si>
    <t>12</t>
  </si>
  <si>
    <t>SIGNALETIQUE</t>
  </si>
  <si>
    <t>13</t>
  </si>
  <si>
    <t>14</t>
  </si>
  <si>
    <t>CHAUFFAGE - VENTILATION - CLIMATISATION -
DESENFUMAGE - PLOMBERIE SANITAIRE</t>
  </si>
  <si>
    <t>15</t>
  </si>
  <si>
    <t>ELECTRICITE - CFO- CFA - SSI</t>
  </si>
  <si>
    <t>DPGF</t>
  </si>
  <si>
    <t xml:space="preserve">DECONSTRUCTION </t>
  </si>
  <si>
    <t>GROS ŒUVRE</t>
  </si>
  <si>
    <t>16</t>
  </si>
  <si>
    <t>17</t>
  </si>
  <si>
    <t>FLUIDES MEDICAUX</t>
  </si>
  <si>
    <t>18</t>
  </si>
  <si>
    <t>RAILS DE TRANSFERT</t>
  </si>
  <si>
    <t>Montant HT du Lot N°04 CHARPENTE - COUVERTURE- ZINGUERIE</t>
  </si>
  <si>
    <t>Montant HT du Lot N°05 ETANCHEITE</t>
  </si>
  <si>
    <t>Montant HT du Lot N°06 SERRURERIE</t>
  </si>
  <si>
    <t>Montant HT du Lot N°07 MENUISERIES EXTERIEURES EN ALUMINIUM</t>
  </si>
  <si>
    <t>ME5</t>
  </si>
  <si>
    <t>ME6</t>
  </si>
  <si>
    <t>ME7</t>
  </si>
  <si>
    <t>ME9</t>
  </si>
  <si>
    <t>ME10</t>
  </si>
  <si>
    <t>ME11</t>
  </si>
  <si>
    <t>Montant HT du Lot N°08 MENUISERIES INTERIEURE BOIS</t>
  </si>
  <si>
    <t>Etagères</t>
  </si>
  <si>
    <t xml:space="preserve">2.10 1 </t>
  </si>
  <si>
    <t>2.11.1</t>
  </si>
  <si>
    <t xml:space="preserve">2.11.1 1 </t>
  </si>
  <si>
    <t>2.11.2</t>
  </si>
  <si>
    <t xml:space="preserve">2.11.2 1 </t>
  </si>
  <si>
    <t>2.11.3</t>
  </si>
  <si>
    <t xml:space="preserve">2.11.3 1 </t>
  </si>
  <si>
    <t>Montant HT du Lot N°09 PLATRERIE - ISOLATION - PLAFONDS SUSPENDUS</t>
  </si>
  <si>
    <t xml:space="preserve">Montant HT du Lot N°10 CHAPE </t>
  </si>
  <si>
    <t>Montant HT du Lot N°11 PEINTURE - NETTOYAGE</t>
  </si>
  <si>
    <t>Montant HT du Lot N°12 REVETEMENTS DE SOLS SOUPLES ET MUREAUX PVC</t>
  </si>
  <si>
    <t>Montant HT du Lot N°13 SIGNALETIQUE</t>
  </si>
  <si>
    <t>Montant HT du Lot N°14 ESPACES VERTS</t>
  </si>
  <si>
    <t xml:space="preserve">DECOMPOSITION DU PRIX GLOBAL ET FORFAITAIRE </t>
  </si>
  <si>
    <t>Construction du plateau technique de rééducation – 
Hôpital Marin de Hendaye (64)</t>
  </si>
  <si>
    <t>Lot 01 - Terrassement - VRD</t>
  </si>
  <si>
    <t>N°</t>
  </si>
  <si>
    <t>DESIGNATION DES OUVRAGES</t>
  </si>
  <si>
    <t>QT</t>
  </si>
  <si>
    <t>P.U.</t>
  </si>
  <si>
    <t>PRIX TOTAUX</t>
  </si>
  <si>
    <t>DESCRIPTION DES TRAVAUX</t>
  </si>
  <si>
    <t xml:space="preserve">2.1 </t>
  </si>
  <si>
    <t>TRAVAUX PREPARATOIRES</t>
  </si>
  <si>
    <t xml:space="preserve">2.1.1 </t>
  </si>
  <si>
    <t xml:space="preserve"> Installation de chantier / Signalisation</t>
  </si>
  <si>
    <t xml:space="preserve">2.1.2 </t>
  </si>
  <si>
    <t xml:space="preserve"> Réseaux existants / Ouvrages existants</t>
  </si>
  <si>
    <t xml:space="preserve"> Localisation ouvrages existants</t>
  </si>
  <si>
    <t xml:space="preserve">2.1.3 </t>
  </si>
  <si>
    <t xml:space="preserve"> Piquetage / Nivellement</t>
  </si>
  <si>
    <t>2.1.4</t>
  </si>
  <si>
    <t>Abattage et dessouchage des arbres</t>
  </si>
  <si>
    <t>2.1.4.1</t>
  </si>
  <si>
    <t>Abattage des arbres et arbustes</t>
  </si>
  <si>
    <t>2.1.4.2</t>
  </si>
  <si>
    <t>Dessouchage des arbres et arbustes</t>
  </si>
  <si>
    <t>2.1.5</t>
  </si>
  <si>
    <t xml:space="preserve"> Débroussaillage</t>
  </si>
  <si>
    <t>2.1.6</t>
  </si>
  <si>
    <t xml:space="preserve"> Plans d'exécutions et DOE</t>
  </si>
  <si>
    <t>TOTAL HT POSTE 2.1</t>
  </si>
  <si>
    <t xml:space="preserve">2.2 </t>
  </si>
  <si>
    <t>TERRASSEMENT</t>
  </si>
  <si>
    <t xml:space="preserve"> Démolition de revêtements</t>
  </si>
  <si>
    <t xml:space="preserve"> Démolition de réseaux</t>
  </si>
  <si>
    <t xml:space="preserve"> Terrassement de la terre végétale</t>
  </si>
  <si>
    <t>2.2.3.1</t>
  </si>
  <si>
    <t xml:space="preserve"> Décapage</t>
  </si>
  <si>
    <t>2.2.3.2</t>
  </si>
  <si>
    <t xml:space="preserve"> Stockage pour réemploi</t>
  </si>
  <si>
    <t xml:space="preserve"> Terrassements généraux</t>
  </si>
  <si>
    <t xml:space="preserve"> Terrassement en déblais</t>
  </si>
  <si>
    <r>
      <t>m</t>
    </r>
    <r>
      <rPr>
        <vertAlign val="superscript"/>
        <sz val="9"/>
        <rFont val="Arial"/>
        <family val="2"/>
      </rPr>
      <t>3</t>
    </r>
  </si>
  <si>
    <t xml:space="preserve"> Terrassement en remblais</t>
  </si>
  <si>
    <t xml:space="preserve"> Plateformes pour bâtiments (PF1)</t>
  </si>
  <si>
    <t>TOTAL HT POSTE 2.2</t>
  </si>
  <si>
    <t xml:space="preserve">2.3 </t>
  </si>
  <si>
    <t>REVETEMENT</t>
  </si>
  <si>
    <t>2.3.1</t>
  </si>
  <si>
    <t>Voirie provisoire de chantier</t>
  </si>
  <si>
    <t>2.3.2</t>
  </si>
  <si>
    <t>Reprise des cheminements en enrobés (VL)</t>
  </si>
  <si>
    <t>2.3.2.1</t>
  </si>
  <si>
    <t xml:space="preserve"> Couche de fondation et base concassé 0/31,5</t>
  </si>
  <si>
    <t>2.3.2.2</t>
  </si>
  <si>
    <t xml:space="preserve"> Couche de roulement en enrobé BBSG</t>
  </si>
  <si>
    <t>2.3.3</t>
  </si>
  <si>
    <t xml:space="preserve"> Bordure type P1</t>
  </si>
  <si>
    <t>2.3.4</t>
  </si>
  <si>
    <t xml:space="preserve"> Rampe d'accès PMR extérieure en béton</t>
  </si>
  <si>
    <t>HORS LOT</t>
  </si>
  <si>
    <t>2.3.5</t>
  </si>
  <si>
    <t xml:space="preserve"> Nettoyage des revêtements</t>
  </si>
  <si>
    <t>TOTAL HT POSTE 2.3</t>
  </si>
  <si>
    <t xml:space="preserve">2.4 </t>
  </si>
  <si>
    <t xml:space="preserve"> ASSAINISSEMENT EAUX USÉES</t>
  </si>
  <si>
    <t>2.4.1</t>
  </si>
  <si>
    <t xml:space="preserve"> Tranchées</t>
  </si>
  <si>
    <t>2.4.2</t>
  </si>
  <si>
    <t xml:space="preserve"> Canalisations EU / EV PVC CR8</t>
  </si>
  <si>
    <t>D125</t>
  </si>
  <si>
    <t>D160</t>
  </si>
  <si>
    <t>2.4.3</t>
  </si>
  <si>
    <t xml:space="preserve"> Regard de visite EU / EV</t>
  </si>
  <si>
    <t>2.4.4</t>
  </si>
  <si>
    <t xml:space="preserve"> Regard de branchement EU / EV</t>
  </si>
  <si>
    <t>2.4.5</t>
  </si>
  <si>
    <t xml:space="preserve"> Contrôle des réseaux d'eaux usées</t>
  </si>
  <si>
    <t>2.4.5.1</t>
  </si>
  <si>
    <t xml:space="preserve"> Essais d’étanchéité</t>
  </si>
  <si>
    <t>2.4.5.2</t>
  </si>
  <si>
    <t xml:space="preserve"> Passage caméra</t>
  </si>
  <si>
    <t>2.4.5.3</t>
  </si>
  <si>
    <t xml:space="preserve"> Hydrocurage  nettoyage des réseaux</t>
  </si>
  <si>
    <t>TOTAL HT POSTE 2.4</t>
  </si>
  <si>
    <t xml:space="preserve">2.5 </t>
  </si>
  <si>
    <t xml:space="preserve"> ASSAINISSEMENT EAUX PLUVIALES</t>
  </si>
  <si>
    <t>2.5.1</t>
  </si>
  <si>
    <t xml:space="preserve"> Solution compensatoire - structure alvéolaire ultralégère</t>
  </si>
  <si>
    <t>2.5.2</t>
  </si>
  <si>
    <t xml:space="preserve"> Ouvrage de régulation type 1</t>
  </si>
  <si>
    <t>2.5.3</t>
  </si>
  <si>
    <t>2.5.4</t>
  </si>
  <si>
    <t xml:space="preserve"> Canalisations EP PVC/béton</t>
  </si>
  <si>
    <t xml:space="preserve"> Canalisations EP - DN 160 PVC CR8</t>
  </si>
  <si>
    <t xml:space="preserve"> Canalisations EP - DN 200 PVC CR8</t>
  </si>
  <si>
    <t xml:space="preserve"> Canalisations EP - DN 315 PVC CR8</t>
  </si>
  <si>
    <t>2.5.5</t>
  </si>
  <si>
    <t xml:space="preserve"> Regard de visite EP</t>
  </si>
  <si>
    <t>2.5.6</t>
  </si>
  <si>
    <t xml:space="preserve"> Regard de branchement EP</t>
  </si>
  <si>
    <t>2.5.7</t>
  </si>
  <si>
    <t xml:space="preserve"> Regard de façade EP</t>
  </si>
  <si>
    <t>2.5.8</t>
  </si>
  <si>
    <t xml:space="preserve"> Regard avaloir 500x500</t>
  </si>
  <si>
    <t>2.5.9</t>
  </si>
  <si>
    <t xml:space="preserve"> Contrôle des réseaux d'eaux pluviales</t>
  </si>
  <si>
    <t xml:space="preserve"> Essais d'étanchéité</t>
  </si>
  <si>
    <t>TOTAL HT POSTE 2.5</t>
  </si>
  <si>
    <t xml:space="preserve">2.6 </t>
  </si>
  <si>
    <t>RESEAUX SECS</t>
  </si>
  <si>
    <t>2.6.1</t>
  </si>
  <si>
    <t>2.6.1.1</t>
  </si>
  <si>
    <t>2.6.1.2</t>
  </si>
  <si>
    <t xml:space="preserve"> Fourreau TPC (DN110)</t>
  </si>
  <si>
    <t xml:space="preserve"> Chambre de tirage K1C</t>
  </si>
  <si>
    <t>2.6.2</t>
  </si>
  <si>
    <t xml:space="preserve"> Courant faible</t>
  </si>
  <si>
    <t>2.6.2.1</t>
  </si>
  <si>
    <t>2.6.2.2</t>
  </si>
  <si>
    <t>TOTAL HT POSTE 2.6</t>
  </si>
  <si>
    <t xml:space="preserve">2.7 </t>
  </si>
  <si>
    <t>RESEAUX HUMIDES</t>
  </si>
  <si>
    <t>2.7.1</t>
  </si>
  <si>
    <t xml:space="preserve"> AEP</t>
  </si>
  <si>
    <t>2.7.1.1</t>
  </si>
  <si>
    <t>2.7.1.2</t>
  </si>
  <si>
    <t xml:space="preserve"> Conduite distribution d’eau</t>
  </si>
  <si>
    <t>2.7.1.3</t>
  </si>
  <si>
    <t xml:space="preserve"> Raccordement sur canalisation existante</t>
  </si>
  <si>
    <t>2.7.1.4</t>
  </si>
  <si>
    <t xml:space="preserve"> Essais</t>
  </si>
  <si>
    <t>2.7.1.5</t>
  </si>
  <si>
    <t xml:space="preserve"> Désinfection du réseau</t>
  </si>
  <si>
    <t>2.7.2</t>
  </si>
  <si>
    <t xml:space="preserve"> Fluides médicaux</t>
  </si>
  <si>
    <t>2.7.2.1</t>
  </si>
  <si>
    <t>2.7.2.2</t>
  </si>
  <si>
    <t xml:space="preserve"> Réseaux</t>
  </si>
  <si>
    <t>TOTAL HT POSTE 2.7</t>
  </si>
  <si>
    <t>TOTAL HT POSTE 2</t>
  </si>
  <si>
    <t>TOTAL GENERAL HT</t>
  </si>
  <si>
    <t>TVA 20 %</t>
  </si>
  <si>
    <t>TOTAL GENERAL TTC</t>
  </si>
  <si>
    <t xml:space="preserve">RECAPITULATIF GENERAL </t>
  </si>
  <si>
    <t>TVA 20,00 %</t>
  </si>
  <si>
    <t>DECOMPOSITION DU PRIX GLOBAL ET FORFAITAIRE</t>
  </si>
  <si>
    <t>Construction du plateau technique de rééducation - 
Hôpital Marin de Hendaye (64)</t>
  </si>
  <si>
    <t>Lot 02 - Déconstruction</t>
  </si>
  <si>
    <t>GENERALITES</t>
  </si>
  <si>
    <t>PM</t>
  </si>
  <si>
    <t>SPECIFICATIONS TECHNIQUES</t>
  </si>
  <si>
    <t>Travaux préparatoires</t>
  </si>
  <si>
    <t>Etat des lieux</t>
  </si>
  <si>
    <t>3.1.2</t>
  </si>
  <si>
    <t>Installation de chantier</t>
  </si>
  <si>
    <t>3.1.3</t>
  </si>
  <si>
    <t>Autorisation de voirie</t>
  </si>
  <si>
    <t>3.1.4</t>
  </si>
  <si>
    <t>Maintien en état des voies et réseaux</t>
  </si>
  <si>
    <t>Sous total HT Poste 3.1</t>
  </si>
  <si>
    <t>3.4</t>
  </si>
  <si>
    <t>Curage des bâtiments</t>
  </si>
  <si>
    <t>3.5</t>
  </si>
  <si>
    <t>Travaux de démolition</t>
  </si>
  <si>
    <t>3.5.1</t>
  </si>
  <si>
    <t>Démolition complète du bâtiment non-conservé</t>
  </si>
  <si>
    <t>Sous total HT Poste 3.5</t>
  </si>
  <si>
    <t>3.6</t>
  </si>
  <si>
    <t>Nettoyage et repliement</t>
  </si>
  <si>
    <t>TOTAL HT POSTE 3</t>
  </si>
  <si>
    <t>RECAPITULATIF</t>
  </si>
  <si>
    <t>Lot 03 - Gros œuvre</t>
  </si>
  <si>
    <t>Hypothèses et charges</t>
  </si>
  <si>
    <t>3.2.2</t>
  </si>
  <si>
    <t>3.2.3</t>
  </si>
  <si>
    <t>Implantation</t>
  </si>
  <si>
    <t>3.2.4</t>
  </si>
  <si>
    <t>Trait de niveau</t>
  </si>
  <si>
    <t>3.2.5</t>
  </si>
  <si>
    <t>3.2.6</t>
  </si>
  <si>
    <t>3.2.7</t>
  </si>
  <si>
    <t>Utilisation de la grue</t>
  </si>
  <si>
    <t>3.2.8</t>
  </si>
  <si>
    <t>Sécurité du travail</t>
  </si>
  <si>
    <t>Sous total HT Poste 3.2</t>
  </si>
  <si>
    <t>3.7</t>
  </si>
  <si>
    <t>3.7.2</t>
  </si>
  <si>
    <t>Démolitions spécifiques</t>
  </si>
  <si>
    <t>3.7.3</t>
  </si>
  <si>
    <t>Sous total HT Poste 3.7</t>
  </si>
  <si>
    <t>3.8</t>
  </si>
  <si>
    <t>Travaux de réhabilitation</t>
  </si>
  <si>
    <t>3.8.1</t>
  </si>
  <si>
    <t>Rampe d'accès</t>
  </si>
  <si>
    <t>3.8.2</t>
  </si>
  <si>
    <t>Ouvertures créées ou modifiées dans murs existants</t>
  </si>
  <si>
    <t>3.8.3</t>
  </si>
  <si>
    <t>Local sous-station</t>
  </si>
  <si>
    <t>Pose siphon</t>
  </si>
  <si>
    <t>Relevé de rétention</t>
  </si>
  <si>
    <t>3.8.4</t>
  </si>
  <si>
    <t>Local ménage</t>
  </si>
  <si>
    <t>Sous total HT Poste 3.8</t>
  </si>
  <si>
    <t>3.9</t>
  </si>
  <si>
    <t>Terrassements Généraux</t>
  </si>
  <si>
    <t>3.9.1</t>
  </si>
  <si>
    <t>Sobj</t>
  </si>
  <si>
    <t>3.9.2</t>
  </si>
  <si>
    <t>Terrassements en rigoles, en trous ou en puits</t>
  </si>
  <si>
    <t>Sous total HT Poste 3.9</t>
  </si>
  <si>
    <t>3.10</t>
  </si>
  <si>
    <t>Fondations profondes par pieux/micropieux</t>
  </si>
  <si>
    <t>3.10.1</t>
  </si>
  <si>
    <t>Mission G3</t>
  </si>
  <si>
    <t>3.10.2</t>
  </si>
  <si>
    <t>Transport - Installation</t>
  </si>
  <si>
    <t>3.10.3</t>
  </si>
  <si>
    <t>3.10.4</t>
  </si>
  <si>
    <t>Exécution des pieux</t>
  </si>
  <si>
    <t>3.10.5</t>
  </si>
  <si>
    <t>Recépage des pieux</t>
  </si>
  <si>
    <t>3.10.6</t>
  </si>
  <si>
    <t>Exécution des micropieux</t>
  </si>
  <si>
    <t>3.10.7</t>
  </si>
  <si>
    <t>Recépages et plaques de répartition</t>
  </si>
  <si>
    <t>3.10.8</t>
  </si>
  <si>
    <t>Essais de portance</t>
  </si>
  <si>
    <t>3.10.9</t>
  </si>
  <si>
    <t>Fiches</t>
  </si>
  <si>
    <t>3.10.10</t>
  </si>
  <si>
    <t>Evacuation et gestion des déblais</t>
  </si>
  <si>
    <t>3.10.11</t>
  </si>
  <si>
    <t>Dossier d'exécution</t>
  </si>
  <si>
    <t>Sous total HT Poste 3.10</t>
  </si>
  <si>
    <t>3.11</t>
  </si>
  <si>
    <t>Fondations</t>
  </si>
  <si>
    <t>3.11.1</t>
  </si>
  <si>
    <t>Forme de propreté</t>
  </si>
  <si>
    <t>3.11.2</t>
  </si>
  <si>
    <t>Massifs sur pieux/micropieux</t>
  </si>
  <si>
    <t>3.11.3</t>
  </si>
  <si>
    <t>Longrines BA</t>
  </si>
  <si>
    <t>3.11.4</t>
  </si>
  <si>
    <t>Enduit d'imperméabilisation des parties enterrées</t>
  </si>
  <si>
    <r>
      <t>m</t>
    </r>
    <r>
      <rPr>
        <vertAlign val="superscript"/>
        <sz val="9"/>
        <rFont val="Arial"/>
        <family val="2"/>
      </rPr>
      <t>2</t>
    </r>
  </si>
  <si>
    <t>3.11.5</t>
  </si>
  <si>
    <t>Traitement anti-termites</t>
  </si>
  <si>
    <t>Sous total HT Poste 3.11</t>
  </si>
  <si>
    <t>3.12</t>
  </si>
  <si>
    <t>Réservations en infrastructure</t>
  </si>
  <si>
    <t>3.12.1</t>
  </si>
  <si>
    <t>Prises de terre</t>
  </si>
  <si>
    <t>3.12.2</t>
  </si>
  <si>
    <t>Fourreautages sous plancher bas</t>
  </si>
  <si>
    <t>Sous total HT Poste 3.12</t>
  </si>
  <si>
    <t>3.13</t>
  </si>
  <si>
    <t>Réseaux sous plancher bas</t>
  </si>
  <si>
    <t>Eaux usées</t>
  </si>
  <si>
    <t>Eaux vannes</t>
  </si>
  <si>
    <t>Eaux pluviales</t>
  </si>
  <si>
    <t>Fourreaux ELEC</t>
  </si>
  <si>
    <t>Fourreaux AEP</t>
  </si>
  <si>
    <t>Ventilations diverses</t>
  </si>
  <si>
    <t>u</t>
  </si>
  <si>
    <t>Sous total HT Poste 3.13</t>
  </si>
  <si>
    <t>3.14</t>
  </si>
  <si>
    <t>Planchers bas portés par les fondations</t>
  </si>
  <si>
    <t>Reprofilage de la plateforme</t>
  </si>
  <si>
    <t>Couche de sable</t>
  </si>
  <si>
    <t>Polyane 200 microns</t>
  </si>
  <si>
    <t>Plancher porté ep 20cm           cpis Coffrage, Armatures, Béton</t>
  </si>
  <si>
    <t>Plancher porté ep 23cm           cpis Coffrage, Armatures, Béton</t>
  </si>
  <si>
    <t>Plus value pour forme de pente</t>
  </si>
  <si>
    <t>Sous total HT Poste 3.14</t>
  </si>
  <si>
    <t>3.15</t>
  </si>
  <si>
    <t>Planchers dalles pleines</t>
  </si>
  <si>
    <t>Plancher ep 20cm                                     Cpis Coffrage, Armatures, Béton</t>
  </si>
  <si>
    <t>Dalle alvéolée ep 20+5cm                       Cpis Coffrage, Armatures, Béton</t>
  </si>
  <si>
    <t>Sous total HT Poste 3.15</t>
  </si>
  <si>
    <t>3.16</t>
  </si>
  <si>
    <t>Ossatures Béton</t>
  </si>
  <si>
    <t>3.16.1</t>
  </si>
  <si>
    <t>Ossature verticale</t>
  </si>
  <si>
    <t xml:space="preserve">   -Poteaux, raidisseurs, etc…</t>
  </si>
  <si>
    <t>3.16.2</t>
  </si>
  <si>
    <t>Ossature horizontale</t>
  </si>
  <si>
    <t xml:space="preserve">   -Poutres, linteaux, etc…</t>
  </si>
  <si>
    <t>Sous total HT Poste 3.16</t>
  </si>
  <si>
    <t>3.17</t>
  </si>
  <si>
    <t>Voiles béton</t>
  </si>
  <si>
    <t>Voiles béton ep 20cm</t>
  </si>
  <si>
    <t>Sous total HT Poste 3.17</t>
  </si>
  <si>
    <t>3.18</t>
  </si>
  <si>
    <t>Maçonneries non porteuses</t>
  </si>
  <si>
    <t>3.19</t>
  </si>
  <si>
    <t>Acrotères, relevés et garde-corps</t>
  </si>
  <si>
    <t>3.19.1</t>
  </si>
  <si>
    <t>Relevés béton</t>
  </si>
  <si>
    <t>3.19.2</t>
  </si>
  <si>
    <t>Acrotères béton</t>
  </si>
  <si>
    <t>Sous total HT Poste 3.19</t>
  </si>
  <si>
    <t>3.20</t>
  </si>
  <si>
    <t>Escaliers</t>
  </si>
  <si>
    <t>U/niv</t>
  </si>
  <si>
    <t>3.21</t>
  </si>
  <si>
    <t>3.21.1</t>
  </si>
  <si>
    <t>Seuils des portes</t>
  </si>
  <si>
    <t>3.21.2</t>
  </si>
  <si>
    <t>Appuis de baie</t>
  </si>
  <si>
    <t>3.21.3</t>
  </si>
  <si>
    <t>Scellement des précadres pour grilles de ventilation</t>
  </si>
  <si>
    <t>3.21.4</t>
  </si>
  <si>
    <t>Rebouchage des gaines techniques</t>
  </si>
  <si>
    <t>3.21.5</t>
  </si>
  <si>
    <t>Rampe d'accès extérieure</t>
  </si>
  <si>
    <t>3.21.6</t>
  </si>
  <si>
    <t>Fixations de charpente bois / serrurerie</t>
  </si>
  <si>
    <t>3.21.7</t>
  </si>
  <si>
    <t>Scellement Huisseries</t>
  </si>
  <si>
    <t>3.21.8</t>
  </si>
  <si>
    <t>Carneau de ventilation</t>
  </si>
  <si>
    <t>3.21.9</t>
  </si>
  <si>
    <t>Siphon de sol</t>
  </si>
  <si>
    <t>3.21.10</t>
  </si>
  <si>
    <t>Cheminée maçonnée</t>
  </si>
  <si>
    <t>3.21.11</t>
  </si>
  <si>
    <t>Pierres naturelles</t>
  </si>
  <si>
    <t>Sous total HT Poste 3.21</t>
  </si>
  <si>
    <t>3.22</t>
  </si>
  <si>
    <t>Joints parasismiques</t>
  </si>
  <si>
    <t>3.22.1</t>
  </si>
  <si>
    <t>Joints verticaux</t>
  </si>
  <si>
    <t>3.22.2</t>
  </si>
  <si>
    <t>Joints horizontaux</t>
  </si>
  <si>
    <t>Sous total HT Poste 3.22</t>
  </si>
  <si>
    <t>3.23</t>
  </si>
  <si>
    <t>Enduits Intérieurs</t>
  </si>
  <si>
    <t>3.24</t>
  </si>
  <si>
    <t>Enduits extérieurs</t>
  </si>
  <si>
    <t>3.25</t>
  </si>
  <si>
    <t>Réservations-Trous-Scellements</t>
  </si>
  <si>
    <t>3.26</t>
  </si>
  <si>
    <t>Finitions</t>
  </si>
  <si>
    <t>3.27</t>
  </si>
  <si>
    <t>3.28</t>
  </si>
  <si>
    <t>Etudes d'exécution</t>
  </si>
  <si>
    <t>3.29</t>
  </si>
  <si>
    <t>Dossier des ouvrages exécutés</t>
  </si>
  <si>
    <t xml:space="preserve">Lot 01 - VRD </t>
  </si>
  <si>
    <t>COEFF</t>
  </si>
  <si>
    <t>ceff</t>
  </si>
  <si>
    <t>Lot 15 - Chauffage - Ventilation 
Plomberie - Sanitaire</t>
  </si>
  <si>
    <t>SPECIFICATIONS TECHNIQUES GENERALES</t>
  </si>
  <si>
    <t>Objet des spécifications techniques</t>
  </si>
  <si>
    <t>Plans d'exécution et plans d'atelier et de chantier</t>
  </si>
  <si>
    <t>Note de calculs et dimensionnements</t>
  </si>
  <si>
    <t>Locaux techniques</t>
  </si>
  <si>
    <t>Matériel</t>
  </si>
  <si>
    <t>Repérage</t>
  </si>
  <si>
    <t>Essais et réception</t>
  </si>
  <si>
    <t>Essais de fonctionnement</t>
  </si>
  <si>
    <t>Essai de tuyauterie de distribution</t>
  </si>
  <si>
    <t>Essai de circulation d'eau chaude</t>
  </si>
  <si>
    <t>Essai de désenfumage</t>
  </si>
  <si>
    <t>Essai sur système DRV</t>
  </si>
  <si>
    <t>Rinçage et désinfection des réseaux d'EF et d'ECS</t>
  </si>
  <si>
    <t>Analyse d'eau</t>
  </si>
  <si>
    <t>Essais de ventilation</t>
  </si>
  <si>
    <t>Essais, mise en service, auto-contrôle, compris toutes sujétions suivant CCTP et CCAP</t>
  </si>
  <si>
    <t>Total HT Poste 2.7</t>
  </si>
  <si>
    <t>DOE</t>
  </si>
  <si>
    <t>Prestations temporaires et incidences PGC</t>
  </si>
  <si>
    <t>BASE DE CALCUL ET HYPOTHESES</t>
  </si>
  <si>
    <t>DESCRIPTION DES TRAVAUX DE DEPOSE</t>
  </si>
  <si>
    <t>Principes</t>
  </si>
  <si>
    <t>Plateau technique existant</t>
  </si>
  <si>
    <t>Consignation</t>
  </si>
  <si>
    <t>Dépose et évacuation des installations de plomberie sanitaire</t>
  </si>
  <si>
    <t>Dépose et évacuation des installations à détente directe</t>
  </si>
  <si>
    <t>Total HT Poste 4.2</t>
  </si>
  <si>
    <t>Zone restructurée bâtiment Curie</t>
  </si>
  <si>
    <t>Adaptation pour continuité de service</t>
  </si>
  <si>
    <t>Dépose et bouchonnage des EU-EV en vide sanitaire</t>
  </si>
  <si>
    <t>Dépose et évacuation des équipements CVPS</t>
  </si>
  <si>
    <t>Total HT Poste 4.3</t>
  </si>
  <si>
    <t>TOTAL HT POSTE 4</t>
  </si>
  <si>
    <t>DESCRIPTION DES TRAVAUX DE PRODUCTION DE CHALEUR</t>
  </si>
  <si>
    <t>Généralités</t>
  </si>
  <si>
    <t>5.2</t>
  </si>
  <si>
    <t>Travaux d'alimentation de la sous-station</t>
  </si>
  <si>
    <t>Reprise attentes en chaufferie centrale</t>
  </si>
  <si>
    <t xml:space="preserve">Réseaux acier noir </t>
  </si>
  <si>
    <t>Calorifuge suivant CCTP</t>
  </si>
  <si>
    <t>Percement et rebouchage</t>
  </si>
  <si>
    <t>Total HT Poste 5.2</t>
  </si>
  <si>
    <t>5.3</t>
  </si>
  <si>
    <t>Travaux en sous-station</t>
  </si>
  <si>
    <t>Panoplie en sous-station</t>
  </si>
  <si>
    <t>Vanne d'arrêt</t>
  </si>
  <si>
    <t>DN</t>
  </si>
  <si>
    <t>Vanne 2 voies motorisée</t>
  </si>
  <si>
    <t>Vanne d'équilibrage</t>
  </si>
  <si>
    <t xml:space="preserve">Compteur d'énergie </t>
  </si>
  <si>
    <t>Bouteille casse pression</t>
  </si>
  <si>
    <t xml:space="preserve">Filtres, vannes et accessoires </t>
  </si>
  <si>
    <t>Extincteurs à poudre</t>
  </si>
  <si>
    <t>Thermomètres</t>
  </si>
  <si>
    <t>Manomètres</t>
  </si>
  <si>
    <t>Purgeur</t>
  </si>
  <si>
    <t>Vidanges</t>
  </si>
  <si>
    <t>Schéma de principe couleur sous verre dormant</t>
  </si>
  <si>
    <t>Robinet de puisage</t>
  </si>
  <si>
    <t>Ventilation VH-VB</t>
  </si>
  <si>
    <t>Départ radiateur</t>
  </si>
  <si>
    <t>Circulateur double</t>
  </si>
  <si>
    <t>Marque :</t>
  </si>
  <si>
    <t>Type :</t>
  </si>
  <si>
    <t>Vannes d'arrêt</t>
  </si>
  <si>
    <t>Vannes de réglage</t>
  </si>
  <si>
    <t>Vanne 3 voies</t>
  </si>
  <si>
    <t>Compteur d'énergie</t>
  </si>
  <si>
    <t>Filtres</t>
  </si>
  <si>
    <t>Accessoires</t>
  </si>
  <si>
    <t>Réseaux en local technique</t>
  </si>
  <si>
    <t>Tube acier noir NFA 49.112</t>
  </si>
  <si>
    <t>Æ</t>
  </si>
  <si>
    <t>Ensemble de calorifuge des réseaux en local technique</t>
  </si>
  <si>
    <t>Electricité - régulation</t>
  </si>
  <si>
    <t>Ensemble de capteur - actionneur y compris raccordement</t>
  </si>
  <si>
    <t>Armoire électrique et de régulation y compris automate</t>
  </si>
  <si>
    <t>Total HT Poste 5.3</t>
  </si>
  <si>
    <t>5.4</t>
  </si>
  <si>
    <t>Production ECS</t>
  </si>
  <si>
    <t>Préparateur ECS suivant CCTP</t>
  </si>
  <si>
    <t>Ensemble d'accessoires</t>
  </si>
  <si>
    <t>Total HT Poste 5.4</t>
  </si>
  <si>
    <t>5.5</t>
  </si>
  <si>
    <t>Chauffage par radiateur à eau chaude</t>
  </si>
  <si>
    <r>
      <t>Radiateur P</t>
    </r>
    <r>
      <rPr>
        <sz val="9"/>
        <rFont val="Arial"/>
        <family val="2"/>
      </rPr>
      <t xml:space="preserve"> :</t>
    </r>
  </si>
  <si>
    <t>Radiateur P:</t>
  </si>
  <si>
    <t>Accessoires et robinetterie pour radiateur</t>
  </si>
  <si>
    <t>Ensemble de calorifuge des réseaux</t>
  </si>
  <si>
    <t>Vannes d'isolement</t>
  </si>
  <si>
    <t>Vannes d'équilibrage</t>
  </si>
  <si>
    <t>Ensemble d'accessoire</t>
  </si>
  <si>
    <t>Ensemble de purges et vidanges</t>
  </si>
  <si>
    <t>Total HT Poste 5.5</t>
  </si>
  <si>
    <t>5.6</t>
  </si>
  <si>
    <t>Local Baneo</t>
  </si>
  <si>
    <t>Sèche serviette électrique</t>
  </si>
  <si>
    <t>Programmateur en armoire électrique</t>
  </si>
  <si>
    <t>TOTAL HT POSTE 5</t>
  </si>
  <si>
    <t>DESCRIPTION DES INSTALLATIONS DE CLIMATISATION REVERSIBLE</t>
  </si>
  <si>
    <t>DRV 3 Tubes</t>
  </si>
  <si>
    <t>Unité extérieure</t>
  </si>
  <si>
    <t>Fourniture, pose et raccordement d'un groupe extérieur DRV  complet tel que décrit dans le CCTP</t>
  </si>
  <si>
    <t xml:space="preserve">Marque : </t>
  </si>
  <si>
    <t xml:space="preserve">Type : </t>
  </si>
  <si>
    <t xml:space="preserve">Puissance : </t>
  </si>
  <si>
    <t>Accessoires divers</t>
  </si>
  <si>
    <t xml:space="preserve">Manutention </t>
  </si>
  <si>
    <t>Châssis métallique pour supports du groupe</t>
  </si>
  <si>
    <t>Bac de condensat</t>
  </si>
  <si>
    <t>Gaines galvanisées sur rejet groupe</t>
  </si>
  <si>
    <t>Sortie en toiture sur-mesure</t>
  </si>
  <si>
    <t>Finition black gold</t>
  </si>
  <si>
    <t>Unités intérieures</t>
  </si>
  <si>
    <t>Fourniture, pose et raccordement de cassette 4 voies complète tel que décrit dans le CCTP</t>
  </si>
  <si>
    <t>Fourniture, pose et raccordement de boitier de récupération d'énergie tel que décrit dans le CCTP</t>
  </si>
  <si>
    <t>Liaisons frigorifiques</t>
  </si>
  <si>
    <t>Tuyauterie : Tube Cuivre qualité frigorifique isolé M0</t>
  </si>
  <si>
    <t>Compris accessoires de pose et chemins de câbles pour passage dans les gaines techniques, faux-plafonds et combles</t>
  </si>
  <si>
    <t xml:space="preserve">           - 1/4 "</t>
  </si>
  <si>
    <t xml:space="preserve">           - 3/8 "</t>
  </si>
  <si>
    <t xml:space="preserve">           - 1/2 "</t>
  </si>
  <si>
    <t xml:space="preserve">           - 5/8 "</t>
  </si>
  <si>
    <t xml:space="preserve">           - 3/4 "</t>
  </si>
  <si>
    <t xml:space="preserve">           - 7/8 "</t>
  </si>
  <si>
    <t xml:space="preserve">           - 1 "</t>
  </si>
  <si>
    <t xml:space="preserve">           - 1"1/8 </t>
  </si>
  <si>
    <t>Kit de raccordement refnet</t>
  </si>
  <si>
    <t xml:space="preserve">Complément fluide frigorigène  </t>
  </si>
  <si>
    <t>kg</t>
  </si>
  <si>
    <t>Mise en service</t>
  </si>
  <si>
    <t xml:space="preserve">Chemin de câbles </t>
  </si>
  <si>
    <t>Capotage sur chemin de câble</t>
  </si>
  <si>
    <t>Condensats</t>
  </si>
  <si>
    <t>Tube PVC série évacuation y compris raccords, supports compris isolation</t>
  </si>
  <si>
    <t>DN32</t>
  </si>
  <si>
    <t>Bus de liaison - Electricité</t>
  </si>
  <si>
    <t>Bus de liaison 2x0,75mm² blindé tressé</t>
  </si>
  <si>
    <t>Raccordement électrique du groupe extérieur depuis attente du lot Electricité</t>
  </si>
  <si>
    <t>Raccordement électrique des unités intérieures depuis attentes du lot Electricité, suivant CCTP</t>
  </si>
  <si>
    <t>Sectionneur électrique de proximité sur groupes extérieurs</t>
  </si>
  <si>
    <t>Télécommande câblée filaire multifonctions  y compris pose, câblage et sonde déportée</t>
  </si>
  <si>
    <t>Gestion centralisée</t>
  </si>
  <si>
    <t>Total HT Poste 6.2</t>
  </si>
  <si>
    <t>TOTAL HT POSTE 6</t>
  </si>
  <si>
    <t>DESCRIPTION DES TRAVAUX DE VENTILATION</t>
  </si>
  <si>
    <t>7.1</t>
  </si>
  <si>
    <t>7.2</t>
  </si>
  <si>
    <t>Ventilation simple flux sur bâtiment curie</t>
  </si>
  <si>
    <t>Adaptation de l'existant</t>
  </si>
  <si>
    <t>Bouche d'extraction</t>
  </si>
  <si>
    <t>Entrée d'air</t>
  </si>
  <si>
    <t>Révision</t>
  </si>
  <si>
    <t>Total HT Poste 7.2</t>
  </si>
  <si>
    <t>7.3</t>
  </si>
  <si>
    <t>Ventilation simple flux de confort</t>
  </si>
  <si>
    <t>Bouches d'extraction, compris tous accessoires suivant CCTP et toutes sujétions de mise en œuvre</t>
  </si>
  <si>
    <r>
      <t>Débit :       m</t>
    </r>
    <r>
      <rPr>
        <vertAlign val="superscript"/>
        <sz val="9"/>
        <rFont val="Arial"/>
        <family val="2"/>
      </rPr>
      <t>3</t>
    </r>
    <r>
      <rPr>
        <sz val="9"/>
        <rFont val="Arial"/>
        <family val="2"/>
      </rPr>
      <t>/h</t>
    </r>
  </si>
  <si>
    <t>Gaine d'extraction circulaire en tôle d'acier galvanisé, compris coudes, manchettes, tés souches et flexibles de raccordement, traitement acoustique et tous accessoires suivant CCTP</t>
  </si>
  <si>
    <r>
      <t>Æ</t>
    </r>
    <r>
      <rPr>
        <sz val="10"/>
        <rFont val="Arial"/>
        <family val="2"/>
      </rPr>
      <t xml:space="preserve"> 125</t>
    </r>
  </si>
  <si>
    <r>
      <t>Æ</t>
    </r>
    <r>
      <rPr>
        <sz val="10"/>
        <rFont val="Arial"/>
        <family val="2"/>
      </rPr>
      <t xml:space="preserve"> 160</t>
    </r>
  </si>
  <si>
    <r>
      <t>Æ</t>
    </r>
    <r>
      <rPr>
        <sz val="10"/>
        <rFont val="Arial"/>
        <family val="2"/>
      </rPr>
      <t xml:space="preserve"> 200</t>
    </r>
  </si>
  <si>
    <t>Test à l'étanchéité des réseaux</t>
  </si>
  <si>
    <t>CCF</t>
  </si>
  <si>
    <t>Caisson d'extraction suivant CCTP</t>
  </si>
  <si>
    <t>Ext  :            m3/h</t>
  </si>
  <si>
    <t>Pièges à son</t>
  </si>
  <si>
    <t>Accessoires suivant CCTP</t>
  </si>
  <si>
    <t>Raccordement électrique compris interrupteur de proximité, mise à la terre</t>
  </si>
  <si>
    <t>Régulation</t>
  </si>
  <si>
    <t>Total HT Poste 7.3</t>
  </si>
  <si>
    <t>7.4</t>
  </si>
  <si>
    <t>Ventilation double flux de confort</t>
  </si>
  <si>
    <t>CTA</t>
  </si>
  <si>
    <t>Centrale double flux avec récupérateur à roue et batterie électrique compris accessoires suivant CCTP</t>
  </si>
  <si>
    <t>CTA  : Qv :      m3/h</t>
  </si>
  <si>
    <t>Structure pour pose CTA</t>
  </si>
  <si>
    <t>Ensemble d'accessoires, manchette suivant CCTP</t>
  </si>
  <si>
    <t>Grilles</t>
  </si>
  <si>
    <t>Diffuseurs de soufflage à forte induction en plafond y compris registre et plénum</t>
  </si>
  <si>
    <t>Diffuseurs de soufflage à forte induction muraux y compris registre et plénum</t>
  </si>
  <si>
    <t>Diffuseurs de reprise y compris registre et plénum Qv&gt; 125m3/h</t>
  </si>
  <si>
    <t>Diffuseurs de reprise y compris registre et plénum Qv&lt; 125m3/h</t>
  </si>
  <si>
    <t xml:space="preserve">Réseau </t>
  </si>
  <si>
    <t>Gaine en tôle d'acier galvanisé, compris coudes, manchettes, tés souches et flexibles de raccordement,suivant CCTP</t>
  </si>
  <si>
    <r>
      <t>Æ</t>
    </r>
    <r>
      <rPr>
        <sz val="9"/>
        <rFont val="Arial"/>
        <family val="2"/>
      </rPr>
      <t xml:space="preserve">  </t>
    </r>
  </si>
  <si>
    <t>Gaine rectangulaire</t>
  </si>
  <si>
    <t>Calorifuge sur réseaux intérieurs</t>
  </si>
  <si>
    <t>Calorifuge sur réseaux en local technique</t>
  </si>
  <si>
    <t>Flocage coupe-feu 1 heure</t>
  </si>
  <si>
    <t>Trappe de visite</t>
  </si>
  <si>
    <t>Rejet suivant CCTP</t>
  </si>
  <si>
    <t>Prise d'air suivant CCTP</t>
  </si>
  <si>
    <t>Test étanchéité classe B</t>
  </si>
  <si>
    <t>Clapets coupe-feu suivant CCTP y compris reprise sur GTC</t>
  </si>
  <si>
    <t>Total HT Poste 7.4</t>
  </si>
  <si>
    <t>7.5</t>
  </si>
  <si>
    <t>Déshumidificateur</t>
  </si>
  <si>
    <t>Déshumidicateur d'air</t>
  </si>
  <si>
    <t>Total HT Poste 7.5</t>
  </si>
  <si>
    <t>TOTAL HT POSTE 7</t>
  </si>
  <si>
    <t>DESCRIPTION DES INSTALLATIONS DE PLOMBERIE SANITAIRE</t>
  </si>
  <si>
    <t>8.1</t>
  </si>
  <si>
    <t>Alimentation eau froide générale</t>
  </si>
  <si>
    <t>Détendeur</t>
  </si>
  <si>
    <t>Vannes</t>
  </si>
  <si>
    <t>Filtres à tamis</t>
  </si>
  <si>
    <t>Clapet EA</t>
  </si>
  <si>
    <t>Competeur M-Bus</t>
  </si>
  <si>
    <t>Cuivre y compris calorifuge</t>
  </si>
  <si>
    <t>Total HT Poste 8.1</t>
  </si>
  <si>
    <t>8.2</t>
  </si>
  <si>
    <t>Bouclage ECS</t>
  </si>
  <si>
    <t>Reprise sur préparateur ECS</t>
  </si>
  <si>
    <t>Distribution en local production en tube cuivre</t>
  </si>
  <si>
    <r>
      <t>Æ</t>
    </r>
    <r>
      <rPr>
        <sz val="9"/>
        <rFont val="Arial"/>
        <family val="2"/>
      </rPr>
      <t xml:space="preserve"> </t>
    </r>
  </si>
  <si>
    <t>Ensemble de calorifuge avec finition PVC</t>
  </si>
  <si>
    <t>Thermostat de sécurité avec vanne de coupure</t>
  </si>
  <si>
    <t>Purgeur d'air</t>
  </si>
  <si>
    <t>Vanne de barrage</t>
  </si>
  <si>
    <t>Clapet anti retour</t>
  </si>
  <si>
    <t>Soupape de sécurité sanitaire</t>
  </si>
  <si>
    <t>Robinets flambables anti légionnelle</t>
  </si>
  <si>
    <t>Compris tous les accessoires hydrauliques et de raccordements</t>
  </si>
  <si>
    <t>Pompe de bouclage</t>
  </si>
  <si>
    <t>Clapet anti retour contrôlable</t>
  </si>
  <si>
    <t>Vanne de réglage</t>
  </si>
  <si>
    <t>Ensemble d'accessoire suivant CCTP</t>
  </si>
  <si>
    <t>Sondes de température</t>
  </si>
  <si>
    <t>Electricité/régulation suivant CCTP</t>
  </si>
  <si>
    <t>Total HT Poste 8.2</t>
  </si>
  <si>
    <t>8.3</t>
  </si>
  <si>
    <t>Distribution EFS, ECS, EFA, eau mitigée, bouclage</t>
  </si>
  <si>
    <t>Tube cuivre</t>
  </si>
  <si>
    <t>Tube PER en encastré</t>
  </si>
  <si>
    <t xml:space="preserve">DN </t>
  </si>
  <si>
    <t>Vannes d'équilibrage ECS</t>
  </si>
  <si>
    <t xml:space="preserve">Sorties de cloison </t>
  </si>
  <si>
    <t>Robinet de purge</t>
  </si>
  <si>
    <t>Purge d'air</t>
  </si>
  <si>
    <t>Anti-bélier</t>
  </si>
  <si>
    <t xml:space="preserve">Ensemble d'accessoires </t>
  </si>
  <si>
    <t>Total HT Poste 8.3</t>
  </si>
  <si>
    <t>8.4</t>
  </si>
  <si>
    <t>Rinçage et désinfection</t>
  </si>
  <si>
    <t>Désinfection</t>
  </si>
  <si>
    <t>Analyses d'eau</t>
  </si>
  <si>
    <t>Total HT Poste 8.4</t>
  </si>
  <si>
    <t>8.5</t>
  </si>
  <si>
    <t>Evacuation EU-EV-EP</t>
  </si>
  <si>
    <t>Réseaux Eu-EV en PVC NF Me  compris tous raccords, bouchons de dégorgement à chaque changement de direction et manchons de dilatations nécessaires</t>
  </si>
  <si>
    <t>Ventilation primaire</t>
  </si>
  <si>
    <t>Réseaux EP en PVC NF Me  compris tous raccords, bouchons de dégorgement à chaque changement de direction et manchons de dilatations nécessaires</t>
  </si>
  <si>
    <t xml:space="preserve">Calorifuges </t>
  </si>
  <si>
    <t>Reprise des réseaux en vide sanitaire du bâtiment Curie</t>
  </si>
  <si>
    <t>Sous Total HT Poste 8.5</t>
  </si>
  <si>
    <t>8.6</t>
  </si>
  <si>
    <t>Appareil sanitaires</t>
  </si>
  <si>
    <t>Evier suivant CCTP</t>
  </si>
  <si>
    <t>WC suspendu avec réservoir</t>
  </si>
  <si>
    <t>Accessoire pour WC PMR</t>
  </si>
  <si>
    <t>Lavabo PMR</t>
  </si>
  <si>
    <t>Lave-main étroit</t>
  </si>
  <si>
    <t>Lavabo + meuble</t>
  </si>
  <si>
    <t>Attente baignoires</t>
  </si>
  <si>
    <t>Attente thermospa</t>
  </si>
  <si>
    <t>Douche temporisée</t>
  </si>
  <si>
    <t>Bac ménage</t>
  </si>
  <si>
    <t>Sous Total HT Poste 8.6</t>
  </si>
  <si>
    <t>TOTAL HT POSTE 8</t>
  </si>
  <si>
    <t>DESCRIPTION DES TRAVAUX DE PROTECTION INCENDIE</t>
  </si>
  <si>
    <t>Volets et grille de désenfumage</t>
  </si>
  <si>
    <t>Volet de désenfumage + grille</t>
  </si>
  <si>
    <t>Surface libre :      dm²</t>
  </si>
  <si>
    <t>Volet tunnel de désenfumage</t>
  </si>
  <si>
    <t>Grille d'extraction plafonnière compris plénum</t>
  </si>
  <si>
    <t>Grille extérieure murale</t>
  </si>
  <si>
    <t>Ventilateurs de désenfumage</t>
  </si>
  <si>
    <t>Caisson d'extraction en combles, y compris accessoires et supportage</t>
  </si>
  <si>
    <r>
      <t>EXT 1 :                             m</t>
    </r>
    <r>
      <rPr>
        <vertAlign val="superscript"/>
        <sz val="9"/>
        <rFont val="Arial"/>
        <family val="2"/>
      </rPr>
      <t>3</t>
    </r>
    <r>
      <rPr>
        <sz val="9"/>
        <rFont val="Arial"/>
        <family val="2"/>
      </rPr>
      <t>/h</t>
    </r>
  </si>
  <si>
    <t>Tourelle en toiture y compris accessoires</t>
  </si>
  <si>
    <r>
      <t>EXT 2 :                             m</t>
    </r>
    <r>
      <rPr>
        <vertAlign val="superscript"/>
        <sz val="9"/>
        <rFont val="Arial"/>
        <family val="2"/>
      </rPr>
      <t>3</t>
    </r>
    <r>
      <rPr>
        <sz val="9"/>
        <rFont val="Arial"/>
        <family val="2"/>
      </rPr>
      <t>/h</t>
    </r>
  </si>
  <si>
    <t>Ventilation VTP</t>
  </si>
  <si>
    <t>Coffrets de relayage</t>
  </si>
  <si>
    <t>Coffret monté câblé sur caisson</t>
  </si>
  <si>
    <t>Coffret déporté y compris liaisons vers tourelle</t>
  </si>
  <si>
    <t>Conduites d'amenée d'air (hors lot)</t>
  </si>
  <si>
    <t>Conduites d'extraction</t>
  </si>
  <si>
    <t>Gaines en tôle d'acier galvanisé rectangulaire</t>
  </si>
  <si>
    <t>Extincteur et consignes de sécurité</t>
  </si>
  <si>
    <t>Extincteurs à eau pulvérisée 6 litres</t>
  </si>
  <si>
    <t xml:space="preserve">Extincteurs CO2 </t>
  </si>
  <si>
    <t>Panneaux d'information et de signalétique</t>
  </si>
  <si>
    <t>TOTAL HT POSTE 9</t>
  </si>
  <si>
    <t>GTB</t>
  </si>
  <si>
    <t>Automates</t>
  </si>
  <si>
    <t>Capteurs / actionneurs</t>
  </si>
  <si>
    <t>Bus</t>
  </si>
  <si>
    <t>Passerelle</t>
  </si>
  <si>
    <t>Imagerie</t>
  </si>
  <si>
    <t>Programmation</t>
  </si>
  <si>
    <t>Mise à jour sur le superviseur du site</t>
  </si>
  <si>
    <t>TOTAL HT POSTE 10</t>
  </si>
  <si>
    <t>PSE - PRODUCTION ECS</t>
  </si>
  <si>
    <t>Production ECS de type hygiatherm avec accumulation de primaire et échangeur instantané</t>
  </si>
  <si>
    <t>TOTAL HT POSTE 11</t>
  </si>
  <si>
    <t>TOTAL PSE HT</t>
  </si>
  <si>
    <t>TOTAL PSE TTC</t>
  </si>
  <si>
    <t>Construction du plateau technique de rééducation
Hôpital Marin de HENDAYE (64)</t>
  </si>
  <si>
    <t>Lot 16 - Electricité - CFO/cfa - SSI</t>
  </si>
  <si>
    <t xml:space="preserve">QT </t>
  </si>
  <si>
    <t>1.4</t>
  </si>
  <si>
    <t>Etendue des prestations</t>
  </si>
  <si>
    <t>Sous Total HT Poste 1.4</t>
  </si>
  <si>
    <t>1.7</t>
  </si>
  <si>
    <t>Démarches avec les services concessionnaires</t>
  </si>
  <si>
    <t>Attestation CONSUEL</t>
  </si>
  <si>
    <t>S.O.</t>
  </si>
  <si>
    <t>Réunion technique spécifique</t>
  </si>
  <si>
    <t>Sous Total HT Poste 1.7</t>
  </si>
  <si>
    <t>1.9</t>
  </si>
  <si>
    <t>Ensemble des documents, plans et schémas</t>
  </si>
  <si>
    <t>Dossier des Ouvrages Exécutés</t>
  </si>
  <si>
    <t>Sous Total HT Poste 1.9</t>
  </si>
  <si>
    <t>1.10</t>
  </si>
  <si>
    <t>Garantie - Responsabilité</t>
  </si>
  <si>
    <t>Sous Total HT Poste 1.10</t>
  </si>
  <si>
    <t>1.12</t>
  </si>
  <si>
    <t>Conditions d’établissement des installations</t>
  </si>
  <si>
    <t>Evacuation des gravats, déchets, nettoyage chantier.</t>
  </si>
  <si>
    <t>Sous Total HT Poste 1.12</t>
  </si>
  <si>
    <t>1.14</t>
  </si>
  <si>
    <t>Réception et contrôle des installations</t>
  </si>
  <si>
    <t>Essais et mises en service</t>
  </si>
  <si>
    <t>Assistance au bureau de contrôle</t>
  </si>
  <si>
    <t>Sous Total HT Poste 1.14</t>
  </si>
  <si>
    <t>1.15</t>
  </si>
  <si>
    <t>Formation</t>
  </si>
  <si>
    <t>Formation du personnel de l'établissement aux divers systèmes installés</t>
  </si>
  <si>
    <t>Sous Total HT Poste 1.15</t>
  </si>
  <si>
    <t>1.16</t>
  </si>
  <si>
    <t>Année de parfait achèvement</t>
  </si>
  <si>
    <t>Intervention pendant l'année de GPA</t>
  </si>
  <si>
    <t>Sous Total HT Poste 1.16</t>
  </si>
  <si>
    <t>1.17</t>
  </si>
  <si>
    <t>Synthèse</t>
  </si>
  <si>
    <t>Présence aux réunions de synthèse</t>
  </si>
  <si>
    <t>Sous Total HT Poste 1.17</t>
  </si>
  <si>
    <t>TOTAL H.T. POSTE 1</t>
  </si>
  <si>
    <t>DESCRIPTION DES OUVRAGES COURANTS FORTS</t>
  </si>
  <si>
    <t>Dépose et dévoiement des installations existantes</t>
  </si>
  <si>
    <t>Repérage de l'ensemble des réseaux électriques extérieurs rentrant dans le bâtiment salle polyvalente en amont de sa déconstruction.</t>
  </si>
  <si>
    <t>Consignations électriques des équipements existants dans l’emprise des travaux.(bâtiment salle polyvalente et locaux RDC bâtiment Marie Curie)</t>
  </si>
  <si>
    <t>Dépose et évacuation de l'ensemble des équipements électriques CFO dans l'emprise du futur bâtiment PTR (bâtiment salle polyvalente et locaux RDC bâtiment Marie Curie).</t>
  </si>
  <si>
    <t>Dépose et évacuation de l'ensemble des équipements électrique Cfa dans l'emprise du futur bâtiment PTR (bâtiment salle polyvalente et locaux RDC bâtiment Marie Curie).</t>
  </si>
  <si>
    <t>Dépose et évacuation des câblages CFO dans l'emprise du futur bâtiment PTR (bâtiment salle polyvalente et locaux RDC bâtiment Marie Curie).</t>
  </si>
  <si>
    <t>Dépose et évacuation des câblages Cfa dans l'emprise du futur bâtiment PTR (bâtiment salle polyvalente et locaux RDC bâtiment Marie Curie).</t>
  </si>
  <si>
    <t>Dépose et évacuation des armoires électriques, baie VDI, ... dans l'emprise du futur bâtiment PTR (bâtiment salle polyvalente et locaux RDC bâtiment Marie Curie).</t>
  </si>
  <si>
    <t>Dévoiement des liaisons en traversées dans l'emprise du futur bâtiment PTR (bâtiment salle polyvalente et locaux RDC bâtiment Marie Curie).</t>
  </si>
  <si>
    <t>Dépose du câble d'alimentation existant de la salle polyvalente sur toute sa longueur.</t>
  </si>
  <si>
    <t>Dépose de la liaison FO 12 brins HS de la salle polyvalent sur toute sa longueur.</t>
  </si>
  <si>
    <t>Intervention de la société SIEMENS sur la centrale incendie pour permettre la déconnexion des asservissements SSI du bâtiment salle polyvalente et des locaux RDC bâtiment Marie Curie, y compris la mise à jour de la programmation et de la supervision du site.</t>
  </si>
  <si>
    <t>Dépose et évacuation de l'ensemble des équipements incendie existant du bâtiment salle polyvalente et des locaux RDC bâtiment Marie Curie.</t>
  </si>
  <si>
    <t>Matériel divers de pose et raccordement</t>
  </si>
  <si>
    <t>Matériel de consignations électriques (cadenas, macarons, …)</t>
  </si>
  <si>
    <t>Gaine de protection (TPC, ICTA, …)</t>
  </si>
  <si>
    <t>Boite de raccordement avec bornes de jonction</t>
  </si>
  <si>
    <t>Sous Total HT Poste 2.1</t>
  </si>
  <si>
    <t>Fourniture, pose et raccordement des coffrets de chantier cf CCTP</t>
  </si>
  <si>
    <t>Câbles d'alimentation des coffrets de chantiers sous fourreaux de protection</t>
  </si>
  <si>
    <t>Fourniture et pose du matériel de protection et de commande d'allumage automatique des éclairages de chantier dans les coffrets</t>
  </si>
  <si>
    <t>Fourniture et pose du matériel d'éclairage chantier type ruban Led y compris branchement dans les coffrets.</t>
  </si>
  <si>
    <t>Câbles d'alimentation sous gaine des éclairages de chantier</t>
  </si>
  <si>
    <t>Matériel et équipement divers pour la maintenance des installations pendant toute la durée du chantier</t>
  </si>
  <si>
    <t>Vérification des installations électriques chantier par un bureau de contrôle</t>
  </si>
  <si>
    <t>Dépose et évacuation de l'ensemble des installations de chantier à la fin des travaux.</t>
  </si>
  <si>
    <t>Sous Total HT Poste 2.2</t>
  </si>
  <si>
    <t>Raccordement en énergie</t>
  </si>
  <si>
    <t>Prises et circuits de terre</t>
  </si>
  <si>
    <t>Câblette de terre cuivre nu 50mm² en fond de fouille</t>
  </si>
  <si>
    <t>Mesure de vérification de la prise de terre existante du centre hospitalier.</t>
  </si>
  <si>
    <t>Barrette de sectionnement de terre montée sur plot porcelaine</t>
  </si>
  <si>
    <t xml:space="preserve">Liaisons équipotentielles principales, câblette cuivre nu 25 mm2 sur les chemins de câbles CFO et Cfa sur toute la longueur </t>
  </si>
  <si>
    <t>Câble unipolaire cuivre isolée vert/jaune de section 25 mm²  pour le terre informatique, classé Cca-s2, d2, a2.</t>
  </si>
  <si>
    <t>Liaisons équipotentielles des masses métalliques non électriques</t>
  </si>
  <si>
    <t>Matériel divers de raccordement (bornes de connexion en laiton, connecteur en C pour sertissage, …)</t>
  </si>
  <si>
    <t>Sous Total HT Poste 2.4</t>
  </si>
  <si>
    <t>Armoire Générale Basse Tension Principal (AGBT Principal)</t>
  </si>
  <si>
    <t>Fourniture, pose et raccordement du disjoncteur général d’alimentation du TGS PTR 4x80A avec compteur intégré et déclencheur électronique, contacts OF et SD, y compris les raccordements sur la GTB.</t>
  </si>
  <si>
    <t>Adaptation des câblages de l'AGBT et du TGBT existants pour assurer l'alimentation du TGS sur les 2 sources d'alimentation sans être coupé par l'arrêt d'urgence principal du site.</t>
  </si>
  <si>
    <t>Matériel divers de raccordements (cosses, gaines thermo, …)</t>
  </si>
  <si>
    <t>Support et accessoires de pose</t>
  </si>
  <si>
    <t>Mise à jour du schéma électrique existant.</t>
  </si>
  <si>
    <t>Sous total HT Poste 2.5</t>
  </si>
  <si>
    <t>Tableaux  Général Basse Tension Principal (TGBT Principal)</t>
  </si>
  <si>
    <t>Fourniture, pose et raccordement du disjoncteur général d’alimentation du bâtiment PTR 4x250A embrochable avec compteur intégré et déclencheur électronique, contacts OF et SD, y compris les raccordements sur la GTB.</t>
  </si>
  <si>
    <t>Sous total HT Poste 2.6</t>
  </si>
  <si>
    <t>Tableaux  Général Basse Tension PTR (TGBT PTR)</t>
  </si>
  <si>
    <t>Fourniture, pose et raccordement du TGBT PTR, cf CCTP</t>
  </si>
  <si>
    <t>Sous total HT Poste 2.7</t>
  </si>
  <si>
    <t>Tableau  Général Sécurité PTR (TGS PTR)</t>
  </si>
  <si>
    <t>Fourniture, pose et raccordement du TGS PTR, cf CCTP</t>
  </si>
  <si>
    <t>Sous total HT Poste 2.8</t>
  </si>
  <si>
    <t>Arrêt d'urgence</t>
  </si>
  <si>
    <t>Fourniture, pose et raccordement d'un coffret bris de vitre rouge pour la coupure d'urgence électrique PTR</t>
  </si>
  <si>
    <t>Fourniture, pose et raccordement d'un coffret bris de vitre  rouge pour la coupure d'urgence ventilation PTR</t>
  </si>
  <si>
    <t>Fourniture, pose et raccordement d'un coffret bris de vitre  rouge pour la coupure d'urgence onduleur PTR</t>
  </si>
  <si>
    <t>Fourniture, pose et raccordement d'un coffret coupure chaufferie avec les protections pour les ECL, PC et FM.</t>
  </si>
  <si>
    <t>Fourniture, pose et raccordement d'un marteau bris de vitre</t>
  </si>
  <si>
    <t>Câble classés Cca-s2, d2, a2 - 5G1,5mm²</t>
  </si>
  <si>
    <t>Câblages, supports et accessoires</t>
  </si>
  <si>
    <t>Sous total HT Poste 2.9</t>
  </si>
  <si>
    <t>Protections contre les surtensions</t>
  </si>
  <si>
    <t>Fourniture, pose et raccordement de parafoudre de type 1+2</t>
  </si>
  <si>
    <t>Fourniture, pose et raccordement de parafoudre de type 2</t>
  </si>
  <si>
    <t>Fourniture, pose et raccordement de parafoudre de type 3</t>
  </si>
  <si>
    <t>Câblage pour renvoi sur la GTB des contacts de défauts</t>
  </si>
  <si>
    <t>Sous total HT Poste 2.10</t>
  </si>
  <si>
    <t>Mesures des consommations énergétiques</t>
  </si>
  <si>
    <t>Fourniture, pose et raccordement des compteurs d'énergie MONO sur tores</t>
  </si>
  <si>
    <t>Fourniture, pose et raccordement des compteurs d'énergie TRI+N sur tores</t>
  </si>
  <si>
    <t>Raccordement des compteurs sur le système de GTB</t>
  </si>
  <si>
    <t>Câble bus de communication blindé classé Cca s2,d2,a2</t>
  </si>
  <si>
    <t>Sous total HT Poste 2.11</t>
  </si>
  <si>
    <t>2.12</t>
  </si>
  <si>
    <t>Energie haute qualité (onduleur)</t>
  </si>
  <si>
    <t>Fourniture, pose et raccordement d'un onduleur 3,3kVA cf CCTP</t>
  </si>
  <si>
    <t>Carte de communication SNMP</t>
  </si>
  <si>
    <t>Matériel divers de pose et raccordements</t>
  </si>
  <si>
    <t>Prestation de mise en service</t>
  </si>
  <si>
    <t>Sous total HT Poste 2.12</t>
  </si>
  <si>
    <t>2.13</t>
  </si>
  <si>
    <t>Distribution principale</t>
  </si>
  <si>
    <t>Liaison TGBT Principal du site vers TGBT PTR en câble classé Cca s2,d2,a2.</t>
  </si>
  <si>
    <t>Liaison AGBT Principal du site vers TGS PTR en CR1C1</t>
  </si>
  <si>
    <t>Support et accessoires de pose et raccordements</t>
  </si>
  <si>
    <t>Sous total HT Poste 2.13</t>
  </si>
  <si>
    <t>2.14</t>
  </si>
  <si>
    <t>Chemins de câbles</t>
  </si>
  <si>
    <t>Chemins de câbles GAC :</t>
  </si>
  <si>
    <t>Chemin de câbles dalles perforées acier galvanisée à chaud cf CCTP L = 48mm, largeur 500mm y compris toutes sujétions</t>
  </si>
  <si>
    <t>Dito largeur 400mm</t>
  </si>
  <si>
    <t>Dito largeur 300mm</t>
  </si>
  <si>
    <t>Dito largeur 200mm</t>
  </si>
  <si>
    <t>Dito largeur 100mm</t>
  </si>
  <si>
    <t>Eléments de changement de direction préfabriqués (virages, tés, sorties latéral, …) même finition que les dalles cf CCTP</t>
  </si>
  <si>
    <t>Supports de fixation et accessoires de pose des chemins de câbles (consoles, pendards, goujons, visseries, …. )</t>
  </si>
  <si>
    <t>Chemins de câbles galvanisés avant façonnage type Sendzimir :</t>
  </si>
  <si>
    <t>Chemin de câbles dalles perforées acier sendzimir cf CCTP L = 48mm, largeur 500mm y compris toutes sujétions</t>
  </si>
  <si>
    <t>Eléments de changement de direction préfabriqués (virages, tés, sorties latérales …) même finition que les dalles cf CCTP</t>
  </si>
  <si>
    <t>Chemins de câbles ou goulotte coupe-feu :</t>
  </si>
  <si>
    <t>Chemin de câbles ou goulotte coupe-feu EI120, y compris toutes sujétions</t>
  </si>
  <si>
    <t>Supports de fixation et accessoires de pose des chemins de câbles coupe-feu (consoles, pendards, goujons, visseries, …. )</t>
  </si>
  <si>
    <t>Sous Total HT Poste 2.14</t>
  </si>
  <si>
    <t>2.15</t>
  </si>
  <si>
    <t>Mode d'exécution des câblages terminaux</t>
  </si>
  <si>
    <t>Etrier de fixation de câbles :</t>
  </si>
  <si>
    <t>Etrier de fixation pour 4 câbles</t>
  </si>
  <si>
    <t>Etrier de fixation pour 4 câbles résistant au feu</t>
  </si>
  <si>
    <t xml:space="preserve">Etrier de fixation pour 8 câbles </t>
  </si>
  <si>
    <t>Matériel divers pour la fixation des étriers</t>
  </si>
  <si>
    <t>Conduit IRL :</t>
  </si>
  <si>
    <t>Tube IRL de 20</t>
  </si>
  <si>
    <t>Tube IRL de 25</t>
  </si>
  <si>
    <t>Tube IRL de 32</t>
  </si>
  <si>
    <t>Accessoires et divers matériel de fixation</t>
  </si>
  <si>
    <t>Conduit IK10 :</t>
  </si>
  <si>
    <t>Tube IK10 de 20</t>
  </si>
  <si>
    <t>Tube IK10 de 25</t>
  </si>
  <si>
    <t>Tube IK10 de 32</t>
  </si>
  <si>
    <t>Goulotte :</t>
  </si>
  <si>
    <t>Goulotte PVC blanche 2 compartiments 130x50 module 45 cf CCTP</t>
  </si>
  <si>
    <t>Angle intérieur PVC blanc 130x55</t>
  </si>
  <si>
    <t>Angle extérieur PVC blanc 130x55</t>
  </si>
  <si>
    <t>Embout de fermeture PVC blanc 130x55</t>
  </si>
  <si>
    <t>Moulure 25x16mm</t>
  </si>
  <si>
    <t>Moulures, goulottes autres dimensions</t>
  </si>
  <si>
    <t>Colonne de distribution :</t>
  </si>
  <si>
    <t>Colonnes de distribution blanche 1 face cf CCTP</t>
  </si>
  <si>
    <t>Colonnes de distribution blanche 2 faces cf CCTP</t>
  </si>
  <si>
    <t>Colonnes de distribution blanche 3 faces cf CCTP</t>
  </si>
  <si>
    <t>Conduit ICTA :</t>
  </si>
  <si>
    <t>Fourreaux ICT diamètre : 20</t>
  </si>
  <si>
    <t>Fourreaux ICT diamètre : 25</t>
  </si>
  <si>
    <t>Fourreaux ICT diamètre : 32</t>
  </si>
  <si>
    <t>Canalisations :</t>
  </si>
  <si>
    <t>Câble classés Cca-s2, d2, a2 - 3G1,5mm²</t>
  </si>
  <si>
    <t>Câble classés Cca-s2, d2, a2 - 3G2,5mm²</t>
  </si>
  <si>
    <t>Câble CR1C1 2x1,5mm²</t>
  </si>
  <si>
    <t>Dérivations :</t>
  </si>
  <si>
    <t>Boîte de raccordement avec bornes de jonction 960°</t>
  </si>
  <si>
    <t>Boîte de raccordement avec bornes de jonction rouge 960° pour SSI</t>
  </si>
  <si>
    <t>Protection Coupe-feu :</t>
  </si>
  <si>
    <t>Matériel pour les rebouchages coupe-feu</t>
  </si>
  <si>
    <t>Accessoires et divers.</t>
  </si>
  <si>
    <t>Sous Total HT Poste 2.15</t>
  </si>
  <si>
    <t>2.16</t>
  </si>
  <si>
    <t>Appareillage</t>
  </si>
  <si>
    <t>Interrupteur SA encastré</t>
  </si>
  <si>
    <t>Interrupteur SA étanche</t>
  </si>
  <si>
    <t>Interrupteur VV encastré</t>
  </si>
  <si>
    <t>Interrupteur VV étanche</t>
  </si>
  <si>
    <t>Interrupteur VV témoin lumineux</t>
  </si>
  <si>
    <t>Interrupteur VV étanche à voyant lumineux</t>
  </si>
  <si>
    <t>Interrupteur à clef</t>
  </si>
  <si>
    <t>Bouton poussoir encastré</t>
  </si>
  <si>
    <t>Bouton poussoir étanche</t>
  </si>
  <si>
    <t xml:space="preserve">Bouton poussoir encastré ½ module 45 </t>
  </si>
  <si>
    <t xml:space="preserve">Interrupteur VV encastré ½ module 45 </t>
  </si>
  <si>
    <t xml:space="preserve">Voyant témoin lumineux led blanc ½ module 45 </t>
  </si>
  <si>
    <t>Commutateur 2 positions AUTO / 0</t>
  </si>
  <si>
    <t>Détecteur de mouvement spécial couloir à sécurité positive 360°</t>
  </si>
  <si>
    <t>Détecteur de présence à sécurité positive 360° DALI - Bureaux, salle re réunion, salle rééducation, …)</t>
  </si>
  <si>
    <t xml:space="preserve">Détecteur de mouvement saillie étanche 200°- Petits locaux techniques, dépôts </t>
  </si>
  <si>
    <t>Détecteur de mouvement 360°- Sanitaires, vestiaires</t>
  </si>
  <si>
    <t>Prises de courant 2x10/16A+T encastrée</t>
  </si>
  <si>
    <t>Prises de courant 2x10/16A+T encastrée étanche</t>
  </si>
  <si>
    <t>Prises de courant 2x10/16A+T saillie étanche</t>
  </si>
  <si>
    <t>Prises de courant 2x10/16A+T spécialisée</t>
  </si>
  <si>
    <t>Sortie de câble</t>
  </si>
  <si>
    <t>Repérage des prises de courant, cf CCTP.</t>
  </si>
  <si>
    <t>Câblages, supports, accessoires</t>
  </si>
  <si>
    <t>Sous Total HT Poste 2.16</t>
  </si>
  <si>
    <t>2.17</t>
  </si>
  <si>
    <t>Installations d'éclairage</t>
  </si>
  <si>
    <t>Type 1</t>
  </si>
  <si>
    <t>Type 2</t>
  </si>
  <si>
    <t>Type 3</t>
  </si>
  <si>
    <t>Type 4</t>
  </si>
  <si>
    <t>Type 5</t>
  </si>
  <si>
    <t>Type 6</t>
  </si>
  <si>
    <t>Type 7</t>
  </si>
  <si>
    <t>Type 8</t>
  </si>
  <si>
    <t>Type 9</t>
  </si>
  <si>
    <t>Type 10</t>
  </si>
  <si>
    <t>Câble classés Cca-s2, d2, a2 - 5G2,5mm²</t>
  </si>
  <si>
    <t>Sous Total HT Poste 2.17</t>
  </si>
  <si>
    <t>2.18</t>
  </si>
  <si>
    <t>Installations d'éclairage extérieur</t>
  </si>
  <si>
    <t>Type Ext 1</t>
  </si>
  <si>
    <t>Sous Total HT Poste 2.18</t>
  </si>
  <si>
    <t>2.19</t>
  </si>
  <si>
    <t>Eclairage de sécurité</t>
  </si>
  <si>
    <t>Bloc autonome 45 lumens LED SATI cf CCTP</t>
  </si>
  <si>
    <t>Bloc autonome 45 lumens LED SATI étanche cf CCTP</t>
  </si>
  <si>
    <t>Bloc autonome 400 lumens LED SATI cf CCTP</t>
  </si>
  <si>
    <t>Bloc autonome portatif</t>
  </si>
  <si>
    <t>Télécommande de mise au repos</t>
  </si>
  <si>
    <t>Sous Total HT Poste 2.19</t>
  </si>
  <si>
    <t>2.20</t>
  </si>
  <si>
    <t>Alimentations spécifiques directes</t>
  </si>
  <si>
    <t>Alimentation Réarmement des équipements incendie (Moteur DSF, CCF, …)</t>
  </si>
  <si>
    <t>Alimentation Baie VDI SR PTR</t>
  </si>
  <si>
    <t>Alimentation Onduleur 3,3kVA Baie VDI SR PTR</t>
  </si>
  <si>
    <t>Alimentation Rail de transfert</t>
  </si>
  <si>
    <t>Alimentation Thermospa</t>
  </si>
  <si>
    <t>Alimentation Bains thérapeutiques</t>
  </si>
  <si>
    <t>Alimentation Stores occultants</t>
  </si>
  <si>
    <t>Alimentation Portes automatique</t>
  </si>
  <si>
    <t>Alimentation Réfrigérateur</t>
  </si>
  <si>
    <t>Alimentation Micro-ondes</t>
  </si>
  <si>
    <t>Alimentation Station de nettoyage</t>
  </si>
  <si>
    <t>Alimentation Machine à vapeur</t>
  </si>
  <si>
    <t>Alimentation Armoire CVC</t>
  </si>
  <si>
    <t>Alimentation DRV</t>
  </si>
  <si>
    <t>Alimentation caisson d'extraction ventilation</t>
  </si>
  <si>
    <t>Alimentation CTA DF</t>
  </si>
  <si>
    <t>Alimentation caisson Extraction Désenfumage</t>
  </si>
  <si>
    <t>Alimentation Déshumidicateur</t>
  </si>
  <si>
    <t>Alimentation Sèche-serviette</t>
  </si>
  <si>
    <t>Alimentation Unités intérieures clim</t>
  </si>
  <si>
    <t>Alimentation boite de récupération d’énergie en plafond des circulations</t>
  </si>
  <si>
    <t>Alimentation Tourelle Désenfumage</t>
  </si>
  <si>
    <t>Alimentation coffret fluides médicaux</t>
  </si>
  <si>
    <t>Divers autres alimentations :</t>
  </si>
  <si>
    <t>Sous Total HT Poste 2.20</t>
  </si>
  <si>
    <t>TOTAL H.T. POSTE 2</t>
  </si>
  <si>
    <t>DESCRIPTIONS DES OUVRAGES COURANTS FAIBLES</t>
  </si>
  <si>
    <t>Mode d'exécution des câblages</t>
  </si>
  <si>
    <t>Alarme incendie</t>
  </si>
  <si>
    <t>Matériel complémentaire dans la centrale SSI existante pour l'intégration des nouveaux points (carte bus SDI, MD20, AES, ….)</t>
  </si>
  <si>
    <t>Détecteurs automatiques de fumée adressables</t>
  </si>
  <si>
    <t>Couvercle de protection des détecteurs automatiques de fumée adressable</t>
  </si>
  <si>
    <t>Porte-étiquette de repérage des DAI</t>
  </si>
  <si>
    <t>Indicateur d'action</t>
  </si>
  <si>
    <t>Déclencheurs manuels adressables avec clapet transparent</t>
  </si>
  <si>
    <t>Déclencheurs manuels adressables avec clapet transparent étanche</t>
  </si>
  <si>
    <t>Commande de réarmement</t>
  </si>
  <si>
    <t>Alimentation 230VAC/48VDC 10A modulaire pour réarmement</t>
  </si>
  <si>
    <t xml:space="preserve">Alarme Générale Sélective </t>
  </si>
  <si>
    <t>Diffuseurs lumineux</t>
  </si>
  <si>
    <t xml:space="preserve">Tableau Répétiteur d'Exploitation (TRE) avec afficheur LCD </t>
  </si>
  <si>
    <t>Module déporté adressable (MEA20, …)</t>
  </si>
  <si>
    <t>Eléments de surveillance de ligne de contrôle (ELC20, …)</t>
  </si>
  <si>
    <t>Eléments de surveillance de ligne de diffuseur sonore (ELD20, …)</t>
  </si>
  <si>
    <t xml:space="preserve">Repérage des équipements cf CCTP. </t>
  </si>
  <si>
    <t>Asservissement des portes de recoupement coupe-feu</t>
  </si>
  <si>
    <t>Asservissement des clapets coupe-feu</t>
  </si>
  <si>
    <t xml:space="preserve">Asservissement déverrouillage des portes des issues de secours </t>
  </si>
  <si>
    <t>Asservissement déverrouillage des portes sur contrôle d'accès</t>
  </si>
  <si>
    <t>Asservissement déverrouillage des portes automatiques</t>
  </si>
  <si>
    <t xml:space="preserve">Asservissement des arrêts de la ventilation </t>
  </si>
  <si>
    <t xml:space="preserve">Câblage des réarmements </t>
  </si>
  <si>
    <t>Câble CR1C1 1p0,9</t>
  </si>
  <si>
    <t>Câble filalarme rouge SYT classés Cca-s2, d2, a2 - 1p0,9</t>
  </si>
  <si>
    <t>Câble classé Cca-s2, d2, a2 - 3G1,5mm²</t>
  </si>
  <si>
    <t>Câble classé Cca-s2, d2, a2 - 5G1,5mm²</t>
  </si>
  <si>
    <t>Câble classé Cca-s2, d2, a2 - 3G2,5mm²</t>
  </si>
  <si>
    <t>Câble classé Cca-s2, d2, a2 - 5G2,5mm²</t>
  </si>
  <si>
    <t>Essais et mise en service</t>
  </si>
  <si>
    <t>Mise à jour de l'imagerie de l'UAE</t>
  </si>
  <si>
    <t>Formation du personnel</t>
  </si>
  <si>
    <t>Sous Total HT Poste 3.2</t>
  </si>
  <si>
    <t>Téléphone</t>
  </si>
  <si>
    <t>Dévoiement de la rocade téléphonique 56 paires 0,6 existante dans la salle polyvalente jusqu'au local SR PTR créé, cf CCTP</t>
  </si>
  <si>
    <t>Prise RJ45 DECT encastrée cat 6A STP côté appareillage</t>
  </si>
  <si>
    <t xml:space="preserve">Platstron plat 1 RJ45  </t>
  </si>
  <si>
    <t xml:space="preserve">Boîtier saillie étanche avec capot transparent pour RJ45 </t>
  </si>
  <si>
    <t>Repérage prises RJ45 dédiées DECT</t>
  </si>
  <si>
    <t>Sous Total HT Poste 3.3</t>
  </si>
  <si>
    <t>Câblages Voix/Données/Images</t>
  </si>
  <si>
    <t>Fourniture, pose et raccordement d'une baie de brassage sous répartiteur "SR PTR" équipée cf CCTP.</t>
  </si>
  <si>
    <t>Fourniture, pose et raccordement d’un tiroir optique 12 ports duplex avec traversées SC dans la baie VDI désigné par le service informatique de la MOA au niveau du Répartiteur Général du site.</t>
  </si>
  <si>
    <t>Raccordement de la rocade FO créée dans un tiroir optique 24 ports duplex avec traversées SC existant dans le Répartiteur Général du bâtiment CUISINE.</t>
  </si>
  <si>
    <t>Prise RJ45 encastrée cat 6A STP côté appareillage</t>
  </si>
  <si>
    <t>Plastron incliné 1 RJ45</t>
  </si>
  <si>
    <t>Repérage prises dédiées WIFI</t>
  </si>
  <si>
    <t>Cordons de brassage Cat 6A F/FTP Cca 1ml</t>
  </si>
  <si>
    <t>Cordons de brassage Cat 6A F/FTP Cca 2ml</t>
  </si>
  <si>
    <t>Rocade fibres optiques 12 brins, 50/125µm, multimodes, OM4 – connecteur SC du type extérieur, armée et traitée anti-rongeur, classés Cca-s2, d2, a2.
Entre le répartiteur général informatique du site et le sous-répartiteur PTR</t>
  </si>
  <si>
    <t>Rocade fibres optiques 12 brins, 50/125µm, multimodes, OM4 – connecteur SC du type extérieur, armée et traitée anti-rongeur, classés Cca-s2, d2, a2.
Entre le répartiteur général du bâtiment CUISINE et le sous-répartiteur PTR</t>
  </si>
  <si>
    <t>Câble informatique 1x4p Cat 6A F/FTP Cca cf CCTP</t>
  </si>
  <si>
    <t>Câble informatique 2x4p Cat 6A F/FTP Cca cf CCTP</t>
  </si>
  <si>
    <t>Recette des câblages catégorie 6A</t>
  </si>
  <si>
    <t>Test de réflectométrie</t>
  </si>
  <si>
    <t>Sous Total HT Poste 3.4</t>
  </si>
  <si>
    <t>Anti-intrusion</t>
  </si>
  <si>
    <t>Visiophonie / interphonie</t>
  </si>
  <si>
    <t>Contrôle d'accès</t>
  </si>
  <si>
    <t>Appel malade</t>
  </si>
  <si>
    <t>Distribution de la télévision</t>
  </si>
  <si>
    <t>Sonorisation</t>
  </si>
  <si>
    <t>Vidéo surveillance</t>
  </si>
  <si>
    <t>Gestion Technique Centralisée</t>
  </si>
  <si>
    <t>Automate de gestion métier ELEC cf CCTP</t>
  </si>
  <si>
    <t>Module d'extension entrée</t>
  </si>
  <si>
    <t>Module d'extension sortie</t>
  </si>
  <si>
    <t>Alimentation 230VAC/24VDC</t>
  </si>
  <si>
    <t>Fourniture, pose, raccordement et paramétrage d’un switch manageable 24 ports réseau IP Technique y compris brassage des points.</t>
  </si>
  <si>
    <t xml:space="preserve">Ensemble des câbles pour les entrées automates en SYT classés Cca-s2, d2, a2 </t>
  </si>
  <si>
    <t>Ensemble des câbles pour les sorties automates en FR-N1X6G3 ou FR-N1X1G1</t>
  </si>
  <si>
    <t xml:space="preserve">Câble bus de communication blindé classé Cca-s2, d2, a2 </t>
  </si>
  <si>
    <t xml:space="preserve">Programmation, essais et mise en service de l'automate de gestion métier ELEC </t>
  </si>
  <si>
    <t>Essais et claquage des points ELEC avec le lot CVPS pour vérifier la remontée sur le système GTB du site et imagerie.</t>
  </si>
  <si>
    <t>Sous Total HT Poste 3.12</t>
  </si>
  <si>
    <t>TOTAL H.T. POSTE 3</t>
  </si>
  <si>
    <t xml:space="preserve">TOTAL GENERAL HT </t>
  </si>
  <si>
    <t xml:space="preserve">TOTAL GENERAL TTC </t>
  </si>
  <si>
    <t>OPTION 1 (non comptabilisée dans le prix de vente) :</t>
  </si>
  <si>
    <t>Fourniture, pose et raccordement des disjoncteurs de protection pour les alimentations des stores dans le TGBT PTR.</t>
  </si>
  <si>
    <t>Fourniture et pose des câbles d'alimentation des stores sur l'ensemble des menuiseries extérieures,</t>
  </si>
  <si>
    <t>Fourniture, pose et raccordement des commandes de montées/descentes/stop des stores.</t>
  </si>
  <si>
    <t>Essais de fonctionnement avec le lot fournissant les stores</t>
  </si>
  <si>
    <t>TOTAL HT - OPTION</t>
  </si>
  <si>
    <t>TOTAL TTC - OPTION</t>
  </si>
  <si>
    <t>Tableaux  Général Sécurité PTR (TGS PTR)</t>
  </si>
  <si>
    <t>Lot 17 - Fluides médicaux</t>
  </si>
  <si>
    <t>DESCRIPTION DES INSTALLATIONS DE FLUIDES MEDICAUX</t>
  </si>
  <si>
    <t>Etude d'éxécution</t>
  </si>
  <si>
    <t>Étiquetage</t>
  </si>
  <si>
    <t>Réception, Essai et mise en service</t>
  </si>
  <si>
    <t>Consignation installation primaire</t>
  </si>
  <si>
    <t>Piquages sur primaire AM, O2 et vide avec vannes de barrage</t>
  </si>
  <si>
    <t>Fourniture et pose de tube cuivre dégraissé conforme NF EN13348 compris coude-tés-supports, assemblé par brasure argent 40% sous azote, avec marquage apposé, en entérré y compris fourreaux</t>
  </si>
  <si>
    <t>8/10</t>
  </si>
  <si>
    <t>10/12</t>
  </si>
  <si>
    <t>12/14</t>
  </si>
  <si>
    <t>14/16</t>
  </si>
  <si>
    <t>16/18</t>
  </si>
  <si>
    <t>20/22</t>
  </si>
  <si>
    <t>Fourniture et pose de tube cuivre dégraissé conforme NF EN13348 compris coude-tés-supports, assemblé par brasure argent 40% sous azote, avec marquage apposé.</t>
  </si>
  <si>
    <t>26/28</t>
  </si>
  <si>
    <t>50/52</t>
  </si>
  <si>
    <t>Fourreaux mediflex</t>
  </si>
  <si>
    <t>Purgeur pour réseau de vide</t>
  </si>
  <si>
    <t>Fourniture et pose d'une unité de seconde détente type Détendeur DOUBLE pour Oxygène Médical conforme norme CE</t>
  </si>
  <si>
    <t>Fourniture et pose d'une unité de seconde détente type Détendeur DOUBLE pour Air Médical 4,5 bars conforme norme CE</t>
  </si>
  <si>
    <t xml:space="preserve">Fourniture et pose de bocal purge en point bas du réseau de Vide médical compris vanne d'isolement et fixation murale </t>
  </si>
  <si>
    <t>Fourniture et pose de vanne 1/4 de tour  dégraissée compris plombage et étiquetage</t>
  </si>
  <si>
    <t>Fourniture et pose de gaine Technique Fluides Modulaire en Aluminium laqué de section avec couvercle démontable compris embouts, visseries, fonds, coupes onglet, réservations et fraisages.</t>
  </si>
  <si>
    <t>Fourniture et pose de gaine Technique Fluides Modulaire en Aluminium pour descente verticale, laqué de section avec couvercle démontable compris embouts, visseries, fonds, coupes onglet, réservations et fraisages.</t>
  </si>
  <si>
    <t>Fourniture et pose Prise Oxygène Médical</t>
  </si>
  <si>
    <t>Fourniture et pose Prise  Vide Médical</t>
  </si>
  <si>
    <t>Fourniture et pose Prise Air Médical</t>
  </si>
  <si>
    <t>Grille de ventilation en plénum</t>
  </si>
  <si>
    <t>Grille de ventilation placard technique</t>
  </si>
  <si>
    <t>Fourniture et pose d'un coffret d'alarme de contrôle de pression pour 3 types de gaz avec affichage visuel et dispositif d'alarme sonore, composé :</t>
  </si>
  <si>
    <t>• Capteurs analogiques de pression</t>
  </si>
  <si>
    <t>• Afficheur mini-maxi des pressions en alternance par gaz et vide</t>
  </si>
  <si>
    <t>• Voyant de défaut par type de gaz</t>
  </si>
  <si>
    <t>• Communication pour report</t>
  </si>
  <si>
    <t>• Boîtier de report d'alarme</t>
  </si>
  <si>
    <t>Raccordement électrique sur attente à proximité</t>
  </si>
  <si>
    <t xml:space="preserve">Percement / rebouchage </t>
  </si>
  <si>
    <t>Etiquetage</t>
  </si>
  <si>
    <t>TOTAL HT POSTE 1</t>
  </si>
  <si>
    <t xml:space="preserve">CONSTRUCTION DU PLATEAU TECHNIQUE DE </t>
  </si>
  <si>
    <t>REEDUCATION</t>
  </si>
  <si>
    <t>2.1.2.1</t>
  </si>
  <si>
    <t>2.2.4.1</t>
  </si>
  <si>
    <t>2.2.4.2</t>
  </si>
  <si>
    <t>2.2.4.3</t>
  </si>
  <si>
    <t xml:space="preserve"> Bordures </t>
  </si>
  <si>
    <t>2.5.9.1</t>
  </si>
  <si>
    <t>2.5.9.2</t>
  </si>
  <si>
    <t>2.5.9.3</t>
  </si>
  <si>
    <t xml:space="preserve"> Courant Fort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</si>
</sst>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0\ &quot;€&quot;;[Red]\-#,##0.00\ &quot;€&quot;"/>
    <numFmt numFmtId="165" formatCode="_-* #,##0.00_-;\-* #,##0.00_-;_-* &quot;-&quot;??_-;_-@_-"/>
    <numFmt numFmtId="166" formatCode="#\ ##0;\-#,##0;"/>
    <numFmt numFmtId="167" formatCode="#,##0.00;\-#,##0.00;"/>
    <numFmt numFmtId="168" formatCode="_-* #,##0.00\ &quot;F&quot;_-;\-* #,##0.00\ &quot;F&quot;_-;_-* &quot;-&quot;??\ &quot;F&quot;_-;_-@_-"/>
    <numFmt numFmtId="169" formatCode="_-* #,##0.00\ _F_-;\-* #,##0.00\ _F_-;_-* &quot;-&quot;??\ _F_-;_-@_-"/>
    <numFmt numFmtId="170" formatCode="_-* #,##0.00\ [$€-40C]_-;\-* #,##0.00\ [$€-40C]_-;_-* &quot;-&quot;??\ [$€-40C]_-;_-@_-"/>
    <numFmt numFmtId="171" formatCode="#,##0.0"/>
    <numFmt numFmtId="172" formatCode="#,##0.00\ &quot;€&quot;"/>
    <numFmt numFmtId="173" formatCode="_-* #,##0_F_-;\-* #,##0_F_-;_-* &quot;-&quot;??_F_-;_-@_-"/>
  </numFmts>
  <fonts count="53">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0"/>
      <color rgb="FF000000"/>
      <name val="Arial"/>
      <family val="1"/>
    </font>
    <font>
      <sz val="11"/>
      <color rgb="FF000000"/>
      <name val="Arial"/>
      <family val="1"/>
    </font>
    <font>
      <i/>
      <sz val="10"/>
      <color rgb="FFFF0000"/>
      <name val="Arial"/>
      <family val="1"/>
    </font>
    <font>
      <sz val="9"/>
      <color rgb="FFFF0000"/>
      <name val="Arial Narrow"/>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8"/>
      <name val="Calibri"/>
      <family val="2"/>
      <scheme val="minor"/>
    </font>
    <font>
      <sz val="11"/>
      <color theme="1"/>
      <name val="Calibri"/>
      <family val="2"/>
      <scheme val="minor"/>
    </font>
    <font>
      <sz val="10"/>
      <name val="Arial"/>
    </font>
    <font>
      <sz val="10"/>
      <name val="Arial"/>
      <family val="2"/>
    </font>
    <font>
      <sz val="11"/>
      <color indexed="8"/>
      <name val="Century Gothic"/>
      <family val="2"/>
    </font>
    <font>
      <b/>
      <sz val="14"/>
      <color indexed="8"/>
      <name val="Century Gothic"/>
      <family val="2"/>
    </font>
    <font>
      <b/>
      <sz val="11"/>
      <color indexed="8"/>
      <name val="Century Gothic"/>
      <family val="2"/>
    </font>
    <font>
      <b/>
      <sz val="12"/>
      <color indexed="8"/>
      <name val="Century Gothic"/>
      <family val="2"/>
    </font>
    <font>
      <i/>
      <sz val="11"/>
      <color indexed="8"/>
      <name val="Century Gothic"/>
      <family val="2"/>
    </font>
    <font>
      <b/>
      <sz val="48"/>
      <color indexed="8"/>
      <name val="Century Gothic"/>
      <family val="2"/>
    </font>
    <font>
      <b/>
      <sz val="36"/>
      <color indexed="8"/>
      <name val="Century Gothic"/>
      <family val="2"/>
    </font>
    <font>
      <b/>
      <sz val="9"/>
      <name val="Arial"/>
      <family val="2"/>
    </font>
    <font>
      <sz val="9"/>
      <name val="Arial"/>
      <family val="2"/>
    </font>
    <font>
      <b/>
      <u/>
      <sz val="9"/>
      <name val="Arial"/>
      <family val="2"/>
    </font>
    <font>
      <vertAlign val="superscript"/>
      <sz val="9"/>
      <name val="Arial"/>
      <family val="2"/>
    </font>
    <font>
      <i/>
      <sz val="9"/>
      <name val="Arial"/>
      <family val="2"/>
    </font>
    <font>
      <b/>
      <sz val="12"/>
      <name val="Arial"/>
      <family val="2"/>
    </font>
    <font>
      <u/>
      <sz val="9"/>
      <name val="Arial"/>
      <family val="2"/>
    </font>
    <font>
      <b/>
      <sz val="9"/>
      <color rgb="FFFF0000"/>
      <name val="Arial"/>
      <family val="2"/>
    </font>
    <font>
      <sz val="9"/>
      <color rgb="FFFF0000"/>
      <name val="Arial"/>
      <family val="2"/>
    </font>
    <font>
      <sz val="9"/>
      <name val="Symbol"/>
      <family val="1"/>
      <charset val="2"/>
    </font>
    <font>
      <i/>
      <u/>
      <sz val="9"/>
      <name val="Arial"/>
      <family val="2"/>
    </font>
    <font>
      <sz val="10"/>
      <name val="Symbol"/>
      <family val="1"/>
      <charset val="2"/>
    </font>
    <font>
      <b/>
      <sz val="10"/>
      <name val="Arial"/>
      <family val="2"/>
    </font>
    <font>
      <b/>
      <i/>
      <sz val="9"/>
      <name val="Arial"/>
      <family val="2"/>
    </font>
    <font>
      <b/>
      <sz val="11"/>
      <name val="Arial"/>
      <family val="2"/>
    </font>
    <font>
      <b/>
      <sz val="9"/>
      <color theme="1"/>
      <name val="Arial"/>
      <family val="2"/>
    </font>
    <font>
      <b/>
      <u/>
      <sz val="9"/>
      <color theme="1"/>
      <name val="Arial"/>
      <family val="2"/>
    </font>
    <font>
      <sz val="9"/>
      <color theme="1"/>
      <name val="Arial"/>
      <family val="2"/>
    </font>
    <font>
      <sz val="9"/>
      <color theme="1"/>
      <name val="Century Gothic"/>
      <family val="2"/>
    </font>
    <font>
      <sz val="9"/>
      <color rgb="FF000000"/>
      <name val="Century Gothic"/>
      <family val="2"/>
    </font>
    <font>
      <sz val="9"/>
      <color rgb="FF000000"/>
      <name val="Arial"/>
      <family val="2"/>
    </font>
    <font>
      <sz val="9"/>
      <color rgb="FF000000"/>
      <name val="Calibri"/>
      <family val="2"/>
    </font>
    <font>
      <sz val="9"/>
      <color rgb="FFFF0000"/>
      <name val="Calibri"/>
      <family val="2"/>
      <scheme val="minor"/>
    </font>
  </fonts>
  <fills count="5">
    <fill>
      <patternFill patternType="none"/>
    </fill>
    <fill>
      <patternFill patternType="gray125"/>
    </fill>
    <fill>
      <patternFill patternType="solid">
        <fgColor rgb="FFFFFFFF"/>
      </patternFill>
    </fill>
    <fill>
      <patternFill patternType="solid">
        <fgColor rgb="FFFFFF00"/>
        <bgColor indexed="64"/>
      </patternFill>
    </fill>
    <fill>
      <patternFill patternType="solid">
        <fgColor theme="4" tint="0.79998168889431442"/>
        <bgColor indexed="64"/>
      </patternFill>
    </fill>
  </fills>
  <borders count="46">
    <border>
      <left/>
      <right/>
      <top/>
      <bottom/>
      <diagonal/>
    </border>
    <border>
      <left style="hair">
        <color rgb="FF000000"/>
      </left>
      <right style="hair">
        <color rgb="FF000000"/>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right style="hair">
        <color rgb="FF000000"/>
      </right>
      <top/>
      <bottom/>
      <diagonal/>
    </border>
    <border>
      <left style="thin">
        <color rgb="FF000000"/>
      </left>
      <right/>
      <top/>
      <bottom/>
      <diagonal/>
    </border>
    <border>
      <left style="hair">
        <color rgb="FF000000"/>
      </left>
      <right style="thin">
        <color rgb="FF000000"/>
      </right>
      <top/>
      <bottom/>
      <diagonal/>
    </border>
    <border>
      <left/>
      <right style="hair">
        <color rgb="FF000000"/>
      </right>
      <top/>
      <bottom/>
      <diagonal/>
    </border>
    <border>
      <left style="thin">
        <color rgb="FF000000"/>
      </left>
      <right/>
      <top style="thin">
        <color rgb="FF000000"/>
      </top>
      <bottom/>
      <diagonal/>
    </border>
    <border>
      <left/>
      <right style="hair">
        <color rgb="FF000000"/>
      </right>
      <top style="thin">
        <color rgb="FF000000"/>
      </top>
      <bottom/>
      <diagonal/>
    </border>
    <border>
      <left/>
      <right style="hair">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rgb="FF000000"/>
      </right>
      <top/>
      <bottom style="thin">
        <color rgb="FF000000"/>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bottom/>
      <diagonal/>
    </border>
    <border>
      <left style="thin">
        <color indexed="8"/>
      </left>
      <right style="thin">
        <color indexed="64"/>
      </right>
      <top/>
      <bottom/>
      <diagonal/>
    </border>
    <border>
      <left style="thin">
        <color rgb="FF0070C0"/>
      </left>
      <right style="thin">
        <color rgb="FF0070C0"/>
      </right>
      <top/>
      <bottom/>
      <diagonal/>
    </border>
  </borders>
  <cellStyleXfs count="54">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5"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9"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2" fillId="0" borderId="0" applyFill="0">
      <alignment horizontal="left" vertical="top" wrapText="1"/>
    </xf>
    <xf numFmtId="0" fontId="12" fillId="0" borderId="0" applyFill="0">
      <alignment horizontal="left" vertical="top" wrapText="1"/>
    </xf>
    <xf numFmtId="0" fontId="14" fillId="0" borderId="0" applyFill="0">
      <alignment horizontal="left" vertical="top" wrapText="1" indent="2"/>
    </xf>
    <xf numFmtId="0" fontId="15" fillId="0" borderId="0" applyFill="0">
      <alignment horizontal="left" vertical="top" wrapText="1" indent="2"/>
    </xf>
    <xf numFmtId="0" fontId="15" fillId="0" borderId="0" applyFill="0">
      <alignment horizontal="left" vertical="top" wrapText="1" indent="2"/>
    </xf>
    <xf numFmtId="0" fontId="16" fillId="0" borderId="0" applyFill="0">
      <alignment horizontal="left" vertical="top" wrapText="1"/>
    </xf>
    <xf numFmtId="0" fontId="21" fillId="0" borderId="0"/>
    <xf numFmtId="168" fontId="22" fillId="0" borderId="0" applyFont="0" applyFill="0" applyBorder="0" applyAlignment="0" applyProtection="0"/>
    <xf numFmtId="0" fontId="22" fillId="0" borderId="0"/>
    <xf numFmtId="0" fontId="22" fillId="0" borderId="0"/>
    <xf numFmtId="165" fontId="22" fillId="0" borderId="0" applyFont="0" applyFill="0" applyBorder="0" applyAlignment="0" applyProtection="0"/>
    <xf numFmtId="169" fontId="22" fillId="0" borderId="0" applyFont="0" applyFill="0" applyBorder="0" applyAlignment="0" applyProtection="0"/>
    <xf numFmtId="0" fontId="22" fillId="0" borderId="0"/>
    <xf numFmtId="0" fontId="20" fillId="0" borderId="0"/>
    <xf numFmtId="0" fontId="20" fillId="0" borderId="0"/>
  </cellStyleXfs>
  <cellXfs count="595">
    <xf numFmtId="0" fontId="0" fillId="0" borderId="0" xfId="0"/>
    <xf numFmtId="0" fontId="0" fillId="0" borderId="20" xfId="0" applyBorder="1" applyAlignment="1">
      <alignment horizontal="left" vertical="top" wrapText="1"/>
    </xf>
    <xf numFmtId="0" fontId="0" fillId="0" borderId="18" xfId="0" applyBorder="1" applyAlignment="1">
      <alignment horizontal="center" vertical="top" wrapText="1"/>
    </xf>
    <xf numFmtId="0" fontId="17" fillId="0" borderId="19" xfId="0" applyFont="1" applyBorder="1" applyAlignment="1">
      <alignment horizontal="left" vertical="top" wrapText="1"/>
    </xf>
    <xf numFmtId="0" fontId="17" fillId="0" borderId="19" xfId="0" applyFont="1" applyBorder="1" applyAlignment="1">
      <alignment horizontal="center" vertical="top" wrapText="1"/>
    </xf>
    <xf numFmtId="0" fontId="0" fillId="0" borderId="14" xfId="0" applyBorder="1" applyAlignment="1">
      <alignment horizontal="left" vertical="top" wrapText="1"/>
    </xf>
    <xf numFmtId="0" fontId="0" fillId="0" borderId="13"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1" fillId="2" borderId="14" xfId="1" applyFill="1" applyBorder="1">
      <alignment horizontal="left" vertical="top" wrapText="1"/>
    </xf>
    <xf numFmtId="0" fontId="4" fillId="0" borderId="13" xfId="10" applyBorder="1">
      <alignment horizontal="left" vertical="top" wrapText="1"/>
    </xf>
    <xf numFmtId="0" fontId="0" fillId="0" borderId="1" xfId="0" applyBorder="1" applyAlignment="1">
      <alignment horizontal="left" vertical="top" wrapText="1"/>
    </xf>
    <xf numFmtId="0" fontId="0" fillId="0" borderId="9" xfId="0" applyBorder="1" applyAlignment="1">
      <alignment horizontal="left" vertical="top" wrapText="1"/>
    </xf>
    <xf numFmtId="49" fontId="0" fillId="0" borderId="0" xfId="0" applyNumberFormat="1" applyAlignment="1">
      <alignment horizontal="left" vertical="top" wrapText="1"/>
    </xf>
    <xf numFmtId="0" fontId="1" fillId="0" borderId="11" xfId="1" applyBorder="1">
      <alignment horizontal="left" vertical="top" wrapText="1"/>
    </xf>
    <xf numFmtId="0" fontId="9" fillId="0" borderId="12" xfId="26" applyBorder="1">
      <alignment horizontal="left" vertical="top" wrapText="1"/>
    </xf>
    <xf numFmtId="0" fontId="0" fillId="0" borderId="1" xfId="0" applyBorder="1" applyAlignment="1" applyProtection="1">
      <alignment horizontal="left" vertical="top"/>
      <protection locked="0"/>
    </xf>
    <xf numFmtId="166" fontId="0" fillId="0" borderId="1" xfId="0" applyNumberFormat="1" applyBorder="1" applyAlignment="1" applyProtection="1">
      <alignment horizontal="center" vertical="top" wrapText="1"/>
      <protection locked="0"/>
    </xf>
    <xf numFmtId="0" fontId="0" fillId="0" borderId="9" xfId="0" applyBorder="1" applyAlignment="1" applyProtection="1">
      <alignment horizontal="left" vertical="top" wrapText="1"/>
      <protection locked="0"/>
    </xf>
    <xf numFmtId="0" fontId="1" fillId="0" borderId="6" xfId="1" applyBorder="1">
      <alignment horizontal="left" vertical="top" wrapText="1"/>
    </xf>
    <xf numFmtId="0" fontId="9" fillId="0" borderId="15" xfId="26" applyBorder="1">
      <alignment horizontal="left" vertical="top" wrapText="1"/>
    </xf>
    <xf numFmtId="0" fontId="1" fillId="0" borderId="14" xfId="1" applyBorder="1">
      <alignment horizontal="left" vertical="top" wrapText="1"/>
    </xf>
    <xf numFmtId="0" fontId="9" fillId="0" borderId="13" xfId="26" applyBorder="1">
      <alignment horizontal="left" vertical="top" wrapText="1"/>
    </xf>
    <xf numFmtId="0" fontId="1" fillId="2" borderId="11" xfId="1" applyFill="1" applyBorder="1">
      <alignment horizontal="left" vertical="top" wrapText="1"/>
    </xf>
    <xf numFmtId="0" fontId="2" fillId="0" borderId="12" xfId="14" applyBorder="1">
      <alignment horizontal="left" vertical="top" wrapText="1"/>
    </xf>
    <xf numFmtId="0" fontId="1" fillId="0" borderId="8" xfId="1" applyBorder="1">
      <alignment horizontal="left" vertical="top" wrapText="1"/>
    </xf>
    <xf numFmtId="0" fontId="9" fillId="0" borderId="7" xfId="26" applyBorder="1">
      <alignment horizontal="left" vertical="top" wrapText="1"/>
    </xf>
    <xf numFmtId="0" fontId="1" fillId="2" borderId="8" xfId="1" applyFill="1" applyBorder="1">
      <alignment horizontal="left" vertical="top" wrapText="1"/>
    </xf>
    <xf numFmtId="0" fontId="2" fillId="0" borderId="7" xfId="14" applyBorder="1">
      <alignment horizontal="left" vertical="top" wrapText="1"/>
    </xf>
    <xf numFmtId="0" fontId="0" fillId="0" borderId="10" xfId="0" applyBorder="1" applyAlignment="1">
      <alignment horizontal="left" vertical="top" wrapText="1"/>
    </xf>
    <xf numFmtId="0" fontId="18" fillId="0" borderId="6" xfId="0" applyFont="1" applyBorder="1" applyAlignment="1">
      <alignment horizontal="left" vertical="top" wrapText="1"/>
    </xf>
    <xf numFmtId="0" fontId="0" fillId="0" borderId="5"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2" xfId="0" applyBorder="1" applyAlignment="1">
      <alignment horizontal="left" vertical="top" wrapText="1"/>
    </xf>
    <xf numFmtId="0" fontId="0" fillId="0" borderId="12" xfId="0" applyBorder="1" applyAlignment="1">
      <alignment horizontal="left" vertical="top" wrapText="1"/>
    </xf>
    <xf numFmtId="0" fontId="8" fillId="0" borderId="7" xfId="18" applyBorder="1">
      <alignment horizontal="left" vertical="top" wrapText="1"/>
    </xf>
    <xf numFmtId="167" fontId="0" fillId="0" borderId="1" xfId="0" applyNumberFormat="1" applyBorder="1" applyAlignment="1" applyProtection="1">
      <alignment horizontal="center" vertical="top" wrapText="1"/>
      <protection locked="0"/>
    </xf>
    <xf numFmtId="0" fontId="17" fillId="0" borderId="23" xfId="0" applyFont="1" applyBorder="1" applyAlignment="1">
      <alignment horizontal="left" vertical="top" wrapText="1"/>
    </xf>
    <xf numFmtId="0" fontId="0" fillId="0" borderId="24" xfId="0" applyBorder="1"/>
    <xf numFmtId="0" fontId="17" fillId="0" borderId="25" xfId="0" applyFont="1" applyBorder="1" applyAlignment="1">
      <alignment horizontal="left" vertical="top" wrapText="1"/>
    </xf>
    <xf numFmtId="0" fontId="17" fillId="0" borderId="26" xfId="0" applyFont="1" applyBorder="1" applyAlignment="1">
      <alignment horizontal="left" vertical="top" wrapText="1"/>
    </xf>
    <xf numFmtId="0" fontId="0" fillId="0" borderId="27" xfId="0" applyBorder="1"/>
    <xf numFmtId="0" fontId="0" fillId="0" borderId="22" xfId="0" applyBorder="1"/>
    <xf numFmtId="0" fontId="9" fillId="0" borderId="10" xfId="26" applyBorder="1">
      <alignment horizontal="left" vertical="top" wrapText="1"/>
    </xf>
    <xf numFmtId="0" fontId="23" fillId="0" borderId="0" xfId="53" applyFont="1"/>
    <xf numFmtId="0" fontId="23" fillId="0" borderId="38" xfId="53" applyFont="1" applyBorder="1"/>
    <xf numFmtId="0" fontId="23" fillId="0" borderId="35" xfId="53" applyFont="1" applyBorder="1"/>
    <xf numFmtId="0" fontId="23" fillId="0" borderId="29" xfId="53" applyFont="1" applyBorder="1"/>
    <xf numFmtId="0" fontId="23" fillId="0" borderId="36" xfId="53" applyFont="1" applyBorder="1"/>
    <xf numFmtId="0" fontId="23" fillId="0" borderId="31" xfId="53" applyFont="1" applyBorder="1"/>
    <xf numFmtId="0" fontId="24" fillId="0" borderId="31" xfId="53" applyFont="1" applyBorder="1" applyAlignment="1">
      <alignment horizontal="right"/>
    </xf>
    <xf numFmtId="0" fontId="24" fillId="0" borderId="36" xfId="53" applyFont="1" applyBorder="1"/>
    <xf numFmtId="0" fontId="25" fillId="0" borderId="0" xfId="53" applyFont="1"/>
    <xf numFmtId="0" fontId="25" fillId="0" borderId="31" xfId="53" applyFont="1" applyBorder="1"/>
    <xf numFmtId="0" fontId="26" fillId="0" borderId="36" xfId="53" applyFont="1" applyBorder="1"/>
    <xf numFmtId="0" fontId="24" fillId="0" borderId="37" xfId="53" applyFont="1" applyBorder="1"/>
    <xf numFmtId="0" fontId="25" fillId="0" borderId="33" xfId="53" applyFont="1" applyBorder="1"/>
    <xf numFmtId="0" fontId="25" fillId="0" borderId="34" xfId="53" applyFont="1" applyBorder="1"/>
    <xf numFmtId="0" fontId="23" fillId="0" borderId="33" xfId="53" applyFont="1" applyBorder="1"/>
    <xf numFmtId="0" fontId="24" fillId="0" borderId="34" xfId="53" applyFont="1" applyBorder="1" applyAlignment="1">
      <alignment horizontal="right"/>
    </xf>
    <xf numFmtId="0" fontId="24" fillId="0" borderId="35" xfId="53" applyFont="1" applyBorder="1"/>
    <xf numFmtId="0" fontId="25" fillId="0" borderId="35" xfId="53" applyFont="1" applyBorder="1"/>
    <xf numFmtId="0" fontId="24" fillId="0" borderId="35" xfId="53" applyFont="1" applyBorder="1" applyAlignment="1">
      <alignment horizontal="right"/>
    </xf>
    <xf numFmtId="0" fontId="24" fillId="0" borderId="33" xfId="53" applyFont="1" applyBorder="1" applyAlignment="1">
      <alignment horizontal="right"/>
    </xf>
    <xf numFmtId="0" fontId="23" fillId="0" borderId="28" xfId="53" quotePrefix="1" applyFont="1" applyBorder="1" applyAlignment="1">
      <alignment horizontal="center"/>
    </xf>
    <xf numFmtId="0" fontId="23" fillId="0" borderId="29" xfId="53" applyFont="1" applyBorder="1" applyAlignment="1">
      <alignment horizontal="center"/>
    </xf>
    <xf numFmtId="0" fontId="23" fillId="0" borderId="28" xfId="53" applyFont="1" applyBorder="1" applyAlignment="1">
      <alignment horizontal="center"/>
    </xf>
    <xf numFmtId="15" fontId="23" fillId="0" borderId="28" xfId="53" applyNumberFormat="1" applyFont="1" applyBorder="1" applyAlignment="1">
      <alignment horizontal="center"/>
    </xf>
    <xf numFmtId="0" fontId="27" fillId="0" borderId="28" xfId="53" applyFont="1" applyBorder="1" applyAlignment="1">
      <alignment horizontal="center"/>
    </xf>
    <xf numFmtId="0" fontId="27" fillId="0" borderId="28" xfId="53" applyFont="1" applyBorder="1"/>
    <xf numFmtId="0" fontId="23" fillId="0" borderId="30" xfId="53" quotePrefix="1" applyFont="1" applyBorder="1" applyAlignment="1">
      <alignment horizontal="center"/>
    </xf>
    <xf numFmtId="0" fontId="23" fillId="0" borderId="31" xfId="53" applyFont="1" applyBorder="1" applyAlignment="1">
      <alignment horizontal="center"/>
    </xf>
    <xf numFmtId="0" fontId="23" fillId="0" borderId="30" xfId="53" applyFont="1" applyBorder="1" applyAlignment="1">
      <alignment horizontal="center"/>
    </xf>
    <xf numFmtId="15" fontId="23" fillId="0" borderId="30" xfId="53" applyNumberFormat="1" applyFont="1" applyBorder="1" applyAlignment="1">
      <alignment horizontal="center"/>
    </xf>
    <xf numFmtId="0" fontId="27" fillId="0" borderId="30" xfId="53" applyFont="1" applyBorder="1" applyAlignment="1">
      <alignment horizontal="center"/>
    </xf>
    <xf numFmtId="0" fontId="27" fillId="0" borderId="30" xfId="53" applyFont="1" applyBorder="1"/>
    <xf numFmtId="0" fontId="23" fillId="0" borderId="30" xfId="53" quotePrefix="1" applyFont="1" applyBorder="1" applyAlignment="1">
      <alignment horizontal="center" vertical="center"/>
    </xf>
    <xf numFmtId="0" fontId="23" fillId="0" borderId="30" xfId="53" applyFont="1" applyBorder="1" applyAlignment="1">
      <alignment horizontal="center" vertical="center"/>
    </xf>
    <xf numFmtId="15" fontId="23" fillId="0" borderId="30" xfId="53" applyNumberFormat="1" applyFont="1" applyBorder="1" applyAlignment="1">
      <alignment horizontal="center" vertical="center"/>
    </xf>
    <xf numFmtId="0" fontId="23" fillId="0" borderId="30" xfId="53" applyFont="1" applyBorder="1"/>
    <xf numFmtId="0" fontId="23" fillId="0" borderId="32" xfId="53" quotePrefix="1" applyFont="1" applyBorder="1" applyAlignment="1">
      <alignment horizontal="center"/>
    </xf>
    <xf numFmtId="0" fontId="23" fillId="0" borderId="37" xfId="53" applyFont="1" applyBorder="1"/>
    <xf numFmtId="0" fontId="23" fillId="0" borderId="34" xfId="53" applyFont="1" applyBorder="1"/>
    <xf numFmtId="0" fontId="23" fillId="0" borderId="32" xfId="53" applyFont="1" applyBorder="1" applyAlignment="1">
      <alignment horizontal="center"/>
    </xf>
    <xf numFmtId="15" fontId="23" fillId="0" borderId="32" xfId="53" applyNumberFormat="1" applyFont="1" applyBorder="1" applyAlignment="1">
      <alignment horizontal="center"/>
    </xf>
    <xf numFmtId="0" fontId="23" fillId="0" borderId="32" xfId="53" applyFont="1" applyBorder="1"/>
    <xf numFmtId="0" fontId="23" fillId="0" borderId="0" xfId="53" quotePrefix="1" applyFont="1" applyAlignment="1">
      <alignment horizontal="center"/>
    </xf>
    <xf numFmtId="0" fontId="23" fillId="0" borderId="0" xfId="53" applyFont="1" applyAlignment="1">
      <alignment horizontal="center"/>
    </xf>
    <xf numFmtId="15" fontId="23" fillId="0" borderId="0" xfId="53" applyNumberFormat="1" applyFont="1" applyAlignment="1">
      <alignment horizontal="center"/>
    </xf>
    <xf numFmtId="0" fontId="31" fillId="0" borderId="0" xfId="45" applyFont="1" applyAlignment="1">
      <alignment vertical="center"/>
    </xf>
    <xf numFmtId="0" fontId="30" fillId="0" borderId="42" xfId="45" applyFont="1" applyBorder="1" applyAlignment="1">
      <alignment horizontal="center" vertical="center" wrapText="1"/>
    </xf>
    <xf numFmtId="1" fontId="30" fillId="0" borderId="42" xfId="45" applyNumberFormat="1" applyFont="1" applyBorder="1" applyAlignment="1">
      <alignment horizontal="center" vertical="center" wrapText="1"/>
    </xf>
    <xf numFmtId="4" fontId="30" fillId="0" borderId="42" xfId="45" applyNumberFormat="1" applyFont="1" applyBorder="1" applyAlignment="1">
      <alignment horizontal="center" vertical="center" wrapText="1"/>
    </xf>
    <xf numFmtId="170" fontId="30" fillId="0" borderId="42" xfId="45" applyNumberFormat="1" applyFont="1" applyBorder="1" applyAlignment="1">
      <alignment horizontal="center" vertical="center" wrapText="1"/>
    </xf>
    <xf numFmtId="0" fontId="30" fillId="0" borderId="0" xfId="45" applyFont="1" applyAlignment="1">
      <alignment horizontal="center" vertical="center" wrapText="1"/>
    </xf>
    <xf numFmtId="0" fontId="30" fillId="0" borderId="28" xfId="45" applyFont="1" applyBorder="1" applyAlignment="1">
      <alignment horizontal="center" vertical="top" wrapText="1"/>
    </xf>
    <xf numFmtId="0" fontId="31" fillId="0" borderId="29" xfId="45" applyFont="1" applyBorder="1" applyAlignment="1">
      <alignment vertical="top" wrapText="1"/>
    </xf>
    <xf numFmtId="0" fontId="31" fillId="0" borderId="28" xfId="45" applyFont="1" applyBorder="1" applyAlignment="1">
      <alignment horizontal="center" vertical="top" wrapText="1"/>
    </xf>
    <xf numFmtId="4" fontId="31" fillId="0" borderId="28" xfId="45" applyNumberFormat="1" applyFont="1" applyBorder="1" applyAlignment="1">
      <alignment horizontal="right" vertical="top" wrapText="1"/>
    </xf>
    <xf numFmtId="4" fontId="31" fillId="0" borderId="28" xfId="45" applyNumberFormat="1" applyFont="1" applyBorder="1" applyAlignment="1">
      <alignment vertical="top"/>
    </xf>
    <xf numFmtId="170" fontId="31" fillId="0" borderId="28" xfId="45" applyNumberFormat="1" applyFont="1" applyBorder="1" applyAlignment="1">
      <alignment vertical="top"/>
    </xf>
    <xf numFmtId="0" fontId="31" fillId="0" borderId="0" xfId="45" applyFont="1"/>
    <xf numFmtId="0" fontId="30" fillId="0" borderId="30" xfId="45" applyFont="1" applyBorder="1" applyAlignment="1">
      <alignment horizontal="center" vertical="top" wrapText="1"/>
    </xf>
    <xf numFmtId="0" fontId="32" fillId="0" borderId="0" xfId="45" applyFont="1" applyAlignment="1">
      <alignment vertical="top" wrapText="1"/>
    </xf>
    <xf numFmtId="0" fontId="31" fillId="0" borderId="30" xfId="45" applyFont="1" applyBorder="1" applyAlignment="1">
      <alignment horizontal="center" vertical="top" wrapText="1"/>
    </xf>
    <xf numFmtId="4" fontId="31" fillId="0" borderId="31" xfId="45" applyNumberFormat="1" applyFont="1" applyBorder="1" applyAlignment="1">
      <alignment horizontal="right" vertical="top" wrapText="1"/>
    </xf>
    <xf numFmtId="4" fontId="31" fillId="0" borderId="0" xfId="45" applyNumberFormat="1" applyFont="1" applyAlignment="1">
      <alignment vertical="top"/>
    </xf>
    <xf numFmtId="170" fontId="31" fillId="0" borderId="30" xfId="45" applyNumberFormat="1" applyFont="1" applyBorder="1" applyAlignment="1">
      <alignment vertical="top"/>
    </xf>
    <xf numFmtId="0" fontId="31" fillId="0" borderId="0" xfId="45" applyFont="1" applyAlignment="1">
      <alignment vertical="top" wrapText="1"/>
    </xf>
    <xf numFmtId="0" fontId="30" fillId="0" borderId="30" xfId="45" applyFont="1" applyBorder="1" applyAlignment="1">
      <alignment horizontal="center"/>
    </xf>
    <xf numFmtId="0" fontId="30" fillId="0" borderId="0" xfId="45" applyFont="1"/>
    <xf numFmtId="0" fontId="31" fillId="0" borderId="30" xfId="45" applyFont="1" applyBorder="1" applyAlignment="1">
      <alignment horizontal="center"/>
    </xf>
    <xf numFmtId="1" fontId="31" fillId="0" borderId="30" xfId="45" applyNumberFormat="1" applyFont="1" applyBorder="1" applyAlignment="1">
      <alignment horizontal="center"/>
    </xf>
    <xf numFmtId="170" fontId="31" fillId="0" borderId="30" xfId="46" applyNumberFormat="1" applyFont="1" applyBorder="1" applyAlignment="1">
      <alignment vertical="top"/>
    </xf>
    <xf numFmtId="170" fontId="31" fillId="0" borderId="30" xfId="46" applyNumberFormat="1" applyFont="1" applyFill="1" applyBorder="1" applyAlignment="1">
      <alignment vertical="top"/>
    </xf>
    <xf numFmtId="0" fontId="31" fillId="0" borderId="0" xfId="45" applyFont="1" applyAlignment="1">
      <alignment horizontal="left"/>
    </xf>
    <xf numFmtId="1" fontId="30" fillId="0" borderId="0" xfId="45" applyNumberFormat="1" applyFont="1" applyAlignment="1">
      <alignment horizontal="right" wrapText="1"/>
    </xf>
    <xf numFmtId="4" fontId="31" fillId="0" borderId="31" xfId="45" applyNumberFormat="1" applyFont="1" applyBorder="1" applyAlignment="1">
      <alignment vertical="top"/>
    </xf>
    <xf numFmtId="170" fontId="30" fillId="0" borderId="42" xfId="46" applyNumberFormat="1" applyFont="1" applyFill="1" applyBorder="1" applyAlignment="1">
      <alignment vertical="top"/>
    </xf>
    <xf numFmtId="4" fontId="31" fillId="0" borderId="31" xfId="45" applyNumberFormat="1" applyFont="1" applyBorder="1" applyAlignment="1">
      <alignment horizontal="right"/>
    </xf>
    <xf numFmtId="1" fontId="31" fillId="0" borderId="30" xfId="47" applyNumberFormat="1" applyFont="1" applyBorder="1" applyAlignment="1">
      <alignment horizontal="center"/>
    </xf>
    <xf numFmtId="170" fontId="30" fillId="0" borderId="30" xfId="45" applyNumberFormat="1" applyFont="1" applyBorder="1" applyAlignment="1">
      <alignment vertical="top"/>
    </xf>
    <xf numFmtId="0" fontId="31" fillId="0" borderId="32" xfId="45" applyFont="1" applyBorder="1" applyAlignment="1">
      <alignment horizontal="center"/>
    </xf>
    <xf numFmtId="0" fontId="30" fillId="0" borderId="32" xfId="45" applyFont="1" applyBorder="1" applyAlignment="1">
      <alignment horizontal="center" vertical="top" wrapText="1"/>
    </xf>
    <xf numFmtId="4" fontId="31" fillId="0" borderId="34" xfId="45" applyNumberFormat="1" applyFont="1" applyBorder="1" applyAlignment="1">
      <alignment horizontal="right" vertical="top" wrapText="1"/>
    </xf>
    <xf numFmtId="170" fontId="31" fillId="0" borderId="32" xfId="45" applyNumberFormat="1" applyFont="1" applyBorder="1" applyAlignment="1">
      <alignment vertical="top"/>
    </xf>
    <xf numFmtId="0" fontId="31" fillId="0" borderId="28" xfId="45" applyFont="1" applyBorder="1" applyAlignment="1">
      <alignment horizontal="center"/>
    </xf>
    <xf numFmtId="4" fontId="31" fillId="0" borderId="29" xfId="45" applyNumberFormat="1" applyFont="1" applyBorder="1" applyAlignment="1">
      <alignment horizontal="right" vertical="top" wrapText="1"/>
    </xf>
    <xf numFmtId="4" fontId="31" fillId="0" borderId="35" xfId="45" applyNumberFormat="1" applyFont="1" applyBorder="1" applyAlignment="1">
      <alignment vertical="top"/>
    </xf>
    <xf numFmtId="0" fontId="31" fillId="0" borderId="30" xfId="45" applyFont="1" applyBorder="1" applyAlignment="1">
      <alignment horizontal="center" vertical="center" wrapText="1"/>
    </xf>
    <xf numFmtId="170" fontId="31" fillId="0" borderId="30" xfId="46" applyNumberFormat="1" applyFont="1" applyFill="1" applyBorder="1" applyAlignment="1">
      <alignment vertical="center"/>
    </xf>
    <xf numFmtId="0" fontId="31" fillId="0" borderId="32" xfId="45" applyFont="1" applyBorder="1" applyAlignment="1">
      <alignment horizontal="center" vertical="top" wrapText="1"/>
    </xf>
    <xf numFmtId="170" fontId="31" fillId="0" borderId="32" xfId="46" applyNumberFormat="1" applyFont="1" applyFill="1" applyBorder="1" applyAlignment="1">
      <alignment vertical="top"/>
    </xf>
    <xf numFmtId="170" fontId="31" fillId="0" borderId="28" xfId="46" applyNumberFormat="1" applyFont="1" applyFill="1" applyBorder="1" applyAlignment="1">
      <alignment vertical="top"/>
    </xf>
    <xf numFmtId="4" fontId="31" fillId="0" borderId="44" xfId="45" applyNumberFormat="1" applyFont="1" applyBorder="1" applyAlignment="1">
      <alignment horizontal="right"/>
    </xf>
    <xf numFmtId="4" fontId="31" fillId="0" borderId="0" xfId="45" applyNumberFormat="1" applyFont="1"/>
    <xf numFmtId="0" fontId="31" fillId="0" borderId="30" xfId="45" applyFont="1" applyBorder="1"/>
    <xf numFmtId="0" fontId="31" fillId="0" borderId="36" xfId="45" applyFont="1" applyBorder="1" applyAlignment="1">
      <alignment horizontal="center" vertical="top" wrapText="1"/>
    </xf>
    <xf numFmtId="4" fontId="31" fillId="0" borderId="30" xfId="45" applyNumberFormat="1" applyFont="1" applyBorder="1" applyAlignment="1">
      <alignment horizontal="right" vertical="top" wrapText="1"/>
    </xf>
    <xf numFmtId="4" fontId="31" fillId="0" borderId="30" xfId="45" applyNumberFormat="1" applyFont="1" applyBorder="1" applyAlignment="1">
      <alignment vertical="top"/>
    </xf>
    <xf numFmtId="170" fontId="31" fillId="0" borderId="31" xfId="46" applyNumberFormat="1" applyFont="1" applyBorder="1" applyAlignment="1">
      <alignment vertical="top"/>
    </xf>
    <xf numFmtId="1" fontId="30" fillId="0" borderId="30" xfId="45" applyNumberFormat="1" applyFont="1" applyBorder="1" applyAlignment="1">
      <alignment horizontal="right" wrapText="1"/>
    </xf>
    <xf numFmtId="4" fontId="31" fillId="0" borderId="32" xfId="45" applyNumberFormat="1" applyFont="1" applyBorder="1" applyAlignment="1">
      <alignment vertical="top"/>
    </xf>
    <xf numFmtId="170" fontId="30" fillId="0" borderId="32" xfId="45" applyNumberFormat="1" applyFont="1" applyBorder="1" applyAlignment="1">
      <alignment vertical="top"/>
    </xf>
    <xf numFmtId="0" fontId="31" fillId="0" borderId="28" xfId="45" applyFont="1" applyBorder="1" applyAlignment="1">
      <alignment vertical="top" wrapText="1"/>
    </xf>
    <xf numFmtId="1" fontId="31" fillId="0" borderId="28" xfId="45" applyNumberFormat="1" applyFont="1" applyBorder="1" applyAlignment="1">
      <alignment horizontal="center" vertical="top" wrapText="1"/>
    </xf>
    <xf numFmtId="0" fontId="30" fillId="0" borderId="30" xfId="45" applyFont="1" applyBorder="1" applyAlignment="1">
      <alignment horizontal="right" vertical="top" wrapText="1"/>
    </xf>
    <xf numFmtId="1" fontId="31" fillId="0" borderId="30" xfId="45" applyNumberFormat="1" applyFont="1" applyBorder="1" applyAlignment="1">
      <alignment horizontal="center" vertical="top" wrapText="1"/>
    </xf>
    <xf numFmtId="0" fontId="30" fillId="0" borderId="30" xfId="45" applyFont="1" applyBorder="1" applyAlignment="1">
      <alignment horizontal="right"/>
    </xf>
    <xf numFmtId="0" fontId="31" fillId="0" borderId="30" xfId="45" applyFont="1" applyBorder="1" applyAlignment="1">
      <alignment vertical="top" wrapText="1"/>
    </xf>
    <xf numFmtId="0" fontId="30" fillId="0" borderId="30" xfId="45" applyFont="1" applyBorder="1" applyAlignment="1">
      <alignment horizontal="right" wrapText="1"/>
    </xf>
    <xf numFmtId="0" fontId="30" fillId="0" borderId="32" xfId="45" applyFont="1" applyBorder="1" applyAlignment="1">
      <alignment horizontal="right" vertical="top" wrapText="1"/>
    </xf>
    <xf numFmtId="1" fontId="31" fillId="0" borderId="32" xfId="45" applyNumberFormat="1" applyFont="1" applyBorder="1" applyAlignment="1">
      <alignment horizontal="center" vertical="top" wrapText="1"/>
    </xf>
    <xf numFmtId="0" fontId="30" fillId="0" borderId="32" xfId="45" applyFont="1" applyBorder="1" applyAlignment="1">
      <alignment horizontal="right"/>
    </xf>
    <xf numFmtId="0" fontId="30" fillId="0" borderId="30" xfId="45" applyFont="1" applyBorder="1" applyAlignment="1">
      <alignment vertical="top" wrapText="1"/>
    </xf>
    <xf numFmtId="1" fontId="31" fillId="0" borderId="30" xfId="45" applyNumberFormat="1" applyFont="1" applyBorder="1" applyAlignment="1">
      <alignment horizontal="center" wrapText="1"/>
    </xf>
    <xf numFmtId="1" fontId="31" fillId="0" borderId="32" xfId="45" applyNumberFormat="1" applyFont="1" applyBorder="1" applyAlignment="1">
      <alignment horizontal="center"/>
    </xf>
    <xf numFmtId="0" fontId="31" fillId="0" borderId="32" xfId="45" applyFont="1" applyBorder="1"/>
    <xf numFmtId="0" fontId="30" fillId="0" borderId="35" xfId="45" applyFont="1" applyBorder="1" applyAlignment="1">
      <alignment horizontal="center" vertical="top" wrapText="1"/>
    </xf>
    <xf numFmtId="0" fontId="31" fillId="0" borderId="35" xfId="45" applyFont="1" applyBorder="1" applyAlignment="1">
      <alignment vertical="top" wrapText="1"/>
    </xf>
    <xf numFmtId="0" fontId="31" fillId="0" borderId="35" xfId="45" applyFont="1" applyBorder="1" applyAlignment="1">
      <alignment horizontal="center" vertical="top" wrapText="1"/>
    </xf>
    <xf numFmtId="1" fontId="31" fillId="0" borderId="35" xfId="45" applyNumberFormat="1" applyFont="1" applyBorder="1" applyAlignment="1">
      <alignment horizontal="center" vertical="top" wrapText="1"/>
    </xf>
    <xf numFmtId="170" fontId="31" fillId="0" borderId="35" xfId="45" applyNumberFormat="1" applyFont="1" applyBorder="1" applyAlignment="1">
      <alignment vertical="top"/>
    </xf>
    <xf numFmtId="0" fontId="30" fillId="0" borderId="0" xfId="45" applyFont="1" applyAlignment="1">
      <alignment horizontal="center" vertical="top" wrapText="1"/>
    </xf>
    <xf numFmtId="0" fontId="31" fillId="0" borderId="0" xfId="45" applyFont="1" applyAlignment="1">
      <alignment horizontal="center" vertical="top" wrapText="1"/>
    </xf>
    <xf numFmtId="1" fontId="31" fillId="0" borderId="0" xfId="45" applyNumberFormat="1" applyFont="1" applyAlignment="1">
      <alignment horizontal="center" vertical="top" wrapText="1"/>
    </xf>
    <xf numFmtId="170" fontId="31" fillId="0" borderId="0" xfId="45" applyNumberFormat="1" applyFont="1" applyAlignment="1">
      <alignment vertical="top"/>
    </xf>
    <xf numFmtId="0" fontId="31" fillId="0" borderId="0" xfId="48" applyFont="1" applyAlignment="1">
      <alignment vertical="center"/>
    </xf>
    <xf numFmtId="0" fontId="30" fillId="0" borderId="42" xfId="48" applyFont="1" applyBorder="1" applyAlignment="1">
      <alignment horizontal="center" vertical="center" wrapText="1"/>
    </xf>
    <xf numFmtId="171" fontId="30" fillId="0" borderId="42" xfId="48" applyNumberFormat="1" applyFont="1" applyBorder="1" applyAlignment="1">
      <alignment horizontal="center" vertical="center" wrapText="1"/>
    </xf>
    <xf numFmtId="4" fontId="30" fillId="0" borderId="39" xfId="48" applyNumberFormat="1" applyFont="1" applyBorder="1" applyAlignment="1">
      <alignment horizontal="center" vertical="center" wrapText="1"/>
    </xf>
    <xf numFmtId="4" fontId="30" fillId="0" borderId="42" xfId="48" applyNumberFormat="1" applyFont="1" applyBorder="1" applyAlignment="1">
      <alignment horizontal="center" vertical="center" wrapText="1"/>
    </xf>
    <xf numFmtId="0" fontId="30" fillId="0" borderId="0" xfId="48" applyFont="1" applyAlignment="1">
      <alignment horizontal="center" vertical="center" wrapText="1"/>
    </xf>
    <xf numFmtId="0" fontId="30" fillId="0" borderId="30" xfId="48" applyFont="1" applyBorder="1" applyAlignment="1">
      <alignment horizontal="center" vertical="top" wrapText="1"/>
    </xf>
    <xf numFmtId="0" fontId="31" fillId="0" borderId="31" xfId="48" applyFont="1" applyBorder="1" applyAlignment="1">
      <alignment vertical="top" wrapText="1"/>
    </xf>
    <xf numFmtId="0" fontId="31" fillId="0" borderId="30" xfId="48" applyFont="1" applyBorder="1" applyAlignment="1">
      <alignment horizontal="center" vertical="top" wrapText="1"/>
    </xf>
    <xf numFmtId="171" fontId="31" fillId="0" borderId="30" xfId="48" applyNumberFormat="1" applyFont="1" applyBorder="1" applyAlignment="1">
      <alignment horizontal="center" vertical="top" wrapText="1"/>
    </xf>
    <xf numFmtId="172" fontId="31" fillId="0" borderId="36" xfId="48" applyNumberFormat="1" applyFont="1" applyBorder="1" applyAlignment="1">
      <alignment vertical="top"/>
    </xf>
    <xf numFmtId="172" fontId="31" fillId="0" borderId="30" xfId="48" applyNumberFormat="1" applyFont="1" applyBorder="1" applyAlignment="1">
      <alignment vertical="top"/>
    </xf>
    <xf numFmtId="0" fontId="31" fillId="0" borderId="0" xfId="48" applyFont="1"/>
    <xf numFmtId="0" fontId="32" fillId="0" borderId="31" xfId="48" applyFont="1" applyBorder="1" applyAlignment="1">
      <alignment vertical="top" wrapText="1"/>
    </xf>
    <xf numFmtId="0" fontId="31" fillId="0" borderId="30" xfId="48" applyFont="1" applyBorder="1" applyAlignment="1">
      <alignment horizontal="center" wrapText="1"/>
    </xf>
    <xf numFmtId="0" fontId="30" fillId="0" borderId="30" xfId="48" applyFont="1" applyBorder="1" applyAlignment="1">
      <alignment horizontal="center"/>
    </xf>
    <xf numFmtId="49" fontId="32" fillId="0" borderId="30" xfId="48" applyNumberFormat="1" applyFont="1" applyBorder="1"/>
    <xf numFmtId="0" fontId="31" fillId="0" borderId="30" xfId="48" applyFont="1" applyBorder="1" applyAlignment="1">
      <alignment horizontal="center"/>
    </xf>
    <xf numFmtId="49" fontId="31" fillId="0" borderId="30" xfId="48" applyNumberFormat="1" applyFont="1" applyBorder="1"/>
    <xf numFmtId="49" fontId="30" fillId="0" borderId="31" xfId="48" applyNumberFormat="1" applyFont="1" applyBorder="1" applyAlignment="1">
      <alignment horizontal="right" wrapText="1"/>
    </xf>
    <xf numFmtId="10" fontId="31" fillId="0" borderId="36" xfId="48" applyNumberFormat="1" applyFont="1" applyBorder="1" applyAlignment="1">
      <alignment vertical="top"/>
    </xf>
    <xf numFmtId="172" fontId="30" fillId="0" borderId="30" xfId="48" applyNumberFormat="1" applyFont="1" applyBorder="1" applyAlignment="1">
      <alignment vertical="top"/>
    </xf>
    <xf numFmtId="0" fontId="30" fillId="0" borderId="0" xfId="48" applyFont="1"/>
    <xf numFmtId="49" fontId="31" fillId="0" borderId="31" xfId="48" applyNumberFormat="1" applyFont="1" applyBorder="1"/>
    <xf numFmtId="0" fontId="31" fillId="0" borderId="30" xfId="48" applyFont="1" applyBorder="1" applyAlignment="1">
      <alignment horizontal="left"/>
    </xf>
    <xf numFmtId="49" fontId="30" fillId="0" borderId="30" xfId="48" applyNumberFormat="1" applyFont="1" applyBorder="1" applyAlignment="1">
      <alignment horizontal="right"/>
    </xf>
    <xf numFmtId="0" fontId="31" fillId="0" borderId="30" xfId="48" applyFont="1" applyBorder="1" applyAlignment="1">
      <alignment horizontal="left" vertical="top" wrapText="1"/>
    </xf>
    <xf numFmtId="0" fontId="30" fillId="0" borderId="28" xfId="48" applyFont="1" applyBorder="1" applyAlignment="1">
      <alignment horizontal="right" vertical="top" wrapText="1"/>
    </xf>
    <xf numFmtId="0" fontId="31" fillId="0" borderId="28" xfId="48" applyFont="1" applyBorder="1" applyAlignment="1">
      <alignment horizontal="center" vertical="top" wrapText="1"/>
    </xf>
    <xf numFmtId="171" fontId="31" fillId="0" borderId="28" xfId="48" applyNumberFormat="1" applyFont="1" applyBorder="1" applyAlignment="1">
      <alignment horizontal="left" vertical="top" wrapText="1"/>
    </xf>
    <xf numFmtId="172" fontId="31" fillId="0" borderId="38" xfId="48" applyNumberFormat="1" applyFont="1" applyBorder="1" applyAlignment="1">
      <alignment vertical="top"/>
    </xf>
    <xf numFmtId="172" fontId="31" fillId="0" borderId="28" xfId="48" applyNumberFormat="1" applyFont="1" applyBorder="1" applyAlignment="1">
      <alignment vertical="top"/>
    </xf>
    <xf numFmtId="0" fontId="30" fillId="0" borderId="30" xfId="48" applyFont="1" applyBorder="1" applyAlignment="1">
      <alignment horizontal="right" vertical="top" wrapText="1"/>
    </xf>
    <xf numFmtId="171" fontId="31" fillId="0" borderId="30" xfId="48" applyNumberFormat="1" applyFont="1" applyBorder="1" applyAlignment="1">
      <alignment horizontal="left" vertical="top" wrapText="1"/>
    </xf>
    <xf numFmtId="0" fontId="30" fillId="0" borderId="32" xfId="48" applyFont="1" applyBorder="1" applyAlignment="1">
      <alignment horizontal="right" vertical="top" wrapText="1"/>
    </xf>
    <xf numFmtId="0" fontId="31" fillId="0" borderId="32" xfId="48" applyFont="1" applyBorder="1" applyAlignment="1">
      <alignment horizontal="center" vertical="top" wrapText="1"/>
    </xf>
    <xf numFmtId="171" fontId="31" fillId="0" borderId="32" xfId="48" applyNumberFormat="1" applyFont="1" applyBorder="1" applyAlignment="1">
      <alignment horizontal="left" vertical="top" wrapText="1"/>
    </xf>
    <xf numFmtId="172" fontId="31" fillId="0" borderId="37" xfId="48" applyNumberFormat="1" applyFont="1" applyBorder="1" applyAlignment="1">
      <alignment vertical="top"/>
    </xf>
    <xf numFmtId="172" fontId="31" fillId="0" borderId="32" xfId="48" applyNumberFormat="1" applyFont="1" applyBorder="1" applyAlignment="1">
      <alignment vertical="top"/>
    </xf>
    <xf numFmtId="0" fontId="36" fillId="0" borderId="0" xfId="48" applyFont="1"/>
    <xf numFmtId="0" fontId="31" fillId="0" borderId="32" xfId="48" applyFont="1" applyBorder="1" applyAlignment="1">
      <alignment horizontal="left" vertical="top" wrapText="1"/>
    </xf>
    <xf numFmtId="0" fontId="30" fillId="0" borderId="28" xfId="48" applyFont="1" applyBorder="1" applyAlignment="1">
      <alignment horizontal="left" vertical="top" wrapText="1"/>
    </xf>
    <xf numFmtId="0" fontId="31" fillId="0" borderId="28" xfId="48" applyFont="1" applyBorder="1" applyAlignment="1">
      <alignment vertical="top" wrapText="1"/>
    </xf>
    <xf numFmtId="171" fontId="31" fillId="0" borderId="28" xfId="48" applyNumberFormat="1" applyFont="1" applyBorder="1" applyAlignment="1">
      <alignment horizontal="center" vertical="top" wrapText="1"/>
    </xf>
    <xf numFmtId="0" fontId="30" fillId="0" borderId="30" xfId="48" applyFont="1" applyBorder="1" applyAlignment="1">
      <alignment horizontal="left" vertical="top" wrapText="1"/>
    </xf>
    <xf numFmtId="0" fontId="35" fillId="0" borderId="42" xfId="48" applyFont="1" applyBorder="1" applyAlignment="1">
      <alignment horizontal="center" vertical="top" wrapText="1"/>
    </xf>
    <xf numFmtId="0" fontId="31" fillId="0" borderId="30" xfId="48" applyFont="1" applyBorder="1" applyAlignment="1">
      <alignment vertical="top" wrapText="1"/>
    </xf>
    <xf numFmtId="0" fontId="30" fillId="0" borderId="31" xfId="48" applyFont="1" applyBorder="1" applyAlignment="1">
      <alignment vertical="top" wrapText="1"/>
    </xf>
    <xf numFmtId="49" fontId="30" fillId="0" borderId="30" xfId="48" applyNumberFormat="1" applyFont="1" applyBorder="1"/>
    <xf numFmtId="4" fontId="31" fillId="0" borderId="30" xfId="48" applyNumberFormat="1" applyFont="1" applyBorder="1" applyAlignment="1">
      <alignment vertical="top"/>
    </xf>
    <xf numFmtId="0" fontId="30" fillId="0" borderId="32" xfId="48" applyFont="1" applyBorder="1" applyAlignment="1">
      <alignment horizontal="left" vertical="top" wrapText="1"/>
    </xf>
    <xf numFmtId="0" fontId="31" fillId="0" borderId="32" xfId="48" applyFont="1" applyBorder="1" applyAlignment="1">
      <alignment vertical="top" wrapText="1"/>
    </xf>
    <xf numFmtId="171" fontId="31" fillId="0" borderId="32" xfId="48" applyNumberFormat="1" applyFont="1" applyBorder="1" applyAlignment="1">
      <alignment horizontal="center" vertical="top" wrapText="1"/>
    </xf>
    <xf numFmtId="4" fontId="31" fillId="0" borderId="32" xfId="48" applyNumberFormat="1" applyFont="1" applyBorder="1" applyAlignment="1">
      <alignment vertical="top"/>
    </xf>
    <xf numFmtId="0" fontId="30" fillId="0" borderId="0" xfId="48" applyFont="1" applyAlignment="1">
      <alignment horizontal="left" vertical="top" wrapText="1"/>
    </xf>
    <xf numFmtId="0" fontId="31" fillId="0" borderId="0" xfId="48" applyFont="1" applyAlignment="1">
      <alignment vertical="top" wrapText="1"/>
    </xf>
    <xf numFmtId="0" fontId="31" fillId="0" borderId="0" xfId="48" applyFont="1" applyAlignment="1">
      <alignment horizontal="center" vertical="top" wrapText="1"/>
    </xf>
    <xf numFmtId="171" fontId="31" fillId="0" borderId="0" xfId="48" applyNumberFormat="1" applyFont="1" applyAlignment="1">
      <alignment horizontal="center" vertical="top" wrapText="1"/>
    </xf>
    <xf numFmtId="4" fontId="31" fillId="0" borderId="0" xfId="48" applyNumberFormat="1" applyFont="1" applyAlignment="1">
      <alignment vertical="top"/>
    </xf>
    <xf numFmtId="49" fontId="36" fillId="0" borderId="30" xfId="48" applyNumberFormat="1" applyFont="1" applyBorder="1"/>
    <xf numFmtId="0" fontId="31" fillId="0" borderId="32" xfId="48" applyFont="1" applyBorder="1" applyAlignment="1">
      <alignment horizontal="center"/>
    </xf>
    <xf numFmtId="49" fontId="36" fillId="0" borderId="32" xfId="48" applyNumberFormat="1" applyFont="1" applyBorder="1"/>
    <xf numFmtId="0" fontId="31" fillId="0" borderId="28" xfId="48" applyFont="1" applyBorder="1" applyAlignment="1">
      <alignment horizontal="center"/>
    </xf>
    <xf numFmtId="49" fontId="36" fillId="0" borderId="28" xfId="48" applyNumberFormat="1" applyFont="1" applyBorder="1"/>
    <xf numFmtId="2" fontId="30" fillId="0" borderId="30" xfId="48" applyNumberFormat="1" applyFont="1" applyBorder="1" applyAlignment="1">
      <alignment horizontal="center"/>
    </xf>
    <xf numFmtId="0" fontId="31" fillId="0" borderId="30" xfId="48" applyFont="1" applyBorder="1" applyAlignment="1">
      <alignment horizontal="left" indent="2"/>
    </xf>
    <xf numFmtId="172" fontId="31" fillId="0" borderId="0" xfId="48" applyNumberFormat="1" applyFont="1"/>
    <xf numFmtId="49" fontId="30" fillId="0" borderId="34" xfId="48" applyNumberFormat="1" applyFont="1" applyBorder="1" applyAlignment="1">
      <alignment horizontal="right" wrapText="1"/>
    </xf>
    <xf numFmtId="172" fontId="30" fillId="0" borderId="32" xfId="48" applyNumberFormat="1" applyFont="1" applyBorder="1" applyAlignment="1">
      <alignment vertical="top"/>
    </xf>
    <xf numFmtId="49" fontId="32" fillId="0" borderId="31" xfId="48" applyNumberFormat="1" applyFont="1" applyBorder="1"/>
    <xf numFmtId="49" fontId="31" fillId="0" borderId="31" xfId="48" applyNumberFormat="1" applyFont="1" applyBorder="1" applyAlignment="1">
      <alignment horizontal="left" vertical="center" wrapText="1"/>
    </xf>
    <xf numFmtId="0" fontId="31" fillId="3" borderId="0" xfId="48" applyFont="1" applyFill="1"/>
    <xf numFmtId="0" fontId="31" fillId="0" borderId="32" xfId="48" applyFont="1" applyBorder="1" applyAlignment="1">
      <alignment horizontal="left"/>
    </xf>
    <xf numFmtId="0" fontId="30" fillId="0" borderId="28" xfId="48" applyFont="1" applyBorder="1" applyAlignment="1">
      <alignment horizontal="center"/>
    </xf>
    <xf numFmtId="49" fontId="32" fillId="0" borderId="28" xfId="48" applyNumberFormat="1" applyFont="1" applyBorder="1"/>
    <xf numFmtId="2" fontId="31" fillId="0" borderId="30" xfId="48" applyNumberFormat="1" applyFont="1" applyBorder="1" applyAlignment="1">
      <alignment horizontal="center"/>
    </xf>
    <xf numFmtId="0" fontId="30" fillId="0" borderId="36" xfId="45" applyFont="1" applyBorder="1" applyAlignment="1">
      <alignment horizontal="center" vertical="top" wrapText="1"/>
    </xf>
    <xf numFmtId="0" fontId="38" fillId="0" borderId="0" xfId="45" applyFont="1" applyAlignment="1">
      <alignment vertical="center"/>
    </xf>
    <xf numFmtId="0" fontId="30" fillId="0" borderId="30" xfId="45" applyFont="1" applyBorder="1" applyAlignment="1">
      <alignment horizontal="center" vertical="top"/>
    </xf>
    <xf numFmtId="0" fontId="32" fillId="0" borderId="30" xfId="45" applyFont="1" applyBorder="1" applyAlignment="1">
      <alignment horizontal="left" wrapText="1"/>
    </xf>
    <xf numFmtId="0" fontId="31" fillId="0" borderId="30" xfId="45" applyFont="1" applyBorder="1" applyAlignment="1">
      <alignment horizontal="center" vertical="top"/>
    </xf>
    <xf numFmtId="0" fontId="31" fillId="0" borderId="30" xfId="45" applyFont="1" applyBorder="1" applyAlignment="1">
      <alignment horizontal="left"/>
    </xf>
    <xf numFmtId="0" fontId="30" fillId="0" borderId="30" xfId="49" applyNumberFormat="1" applyFont="1" applyBorder="1" applyAlignment="1">
      <alignment horizontal="center" vertical="top"/>
    </xf>
    <xf numFmtId="173" fontId="30" fillId="0" borderId="30" xfId="49" applyNumberFormat="1" applyFont="1" applyBorder="1" applyAlignment="1">
      <alignment horizontal="center"/>
    </xf>
    <xf numFmtId="0" fontId="32" fillId="0" borderId="30" xfId="45" applyFont="1" applyBorder="1" applyAlignment="1">
      <alignment horizontal="left"/>
    </xf>
    <xf numFmtId="0" fontId="32" fillId="0" borderId="30" xfId="45" applyFont="1" applyBorder="1" applyAlignment="1">
      <alignment horizontal="left" vertical="top"/>
    </xf>
    <xf numFmtId="0" fontId="31" fillId="0" borderId="0" xfId="45" applyFont="1" applyAlignment="1">
      <alignment horizontal="center"/>
    </xf>
    <xf numFmtId="0" fontId="31" fillId="0" borderId="30" xfId="45" applyFont="1" applyBorder="1" applyAlignment="1">
      <alignment horizontal="justify" vertical="top" wrapText="1"/>
    </xf>
    <xf numFmtId="0" fontId="31" fillId="0" borderId="30" xfId="45" applyFont="1" applyBorder="1" applyAlignment="1">
      <alignment horizontal="left" wrapText="1"/>
    </xf>
    <xf numFmtId="49" fontId="30" fillId="0" borderId="30" xfId="45" applyNumberFormat="1" applyFont="1" applyBorder="1" applyAlignment="1">
      <alignment horizontal="center"/>
    </xf>
    <xf numFmtId="0" fontId="31" fillId="0" borderId="30" xfId="49" applyNumberFormat="1" applyFont="1" applyBorder="1" applyAlignment="1">
      <alignment horizontal="center" vertical="top"/>
    </xf>
    <xf numFmtId="173" fontId="31" fillId="0" borderId="30" xfId="49" applyNumberFormat="1" applyFont="1" applyBorder="1" applyAlignment="1">
      <alignment horizontal="center"/>
    </xf>
    <xf numFmtId="0" fontId="31" fillId="0" borderId="30" xfId="45" applyFont="1" applyBorder="1" applyAlignment="1">
      <alignment horizontal="left" vertical="top" wrapText="1"/>
    </xf>
    <xf numFmtId="0" fontId="30" fillId="0" borderId="30" xfId="45" applyFont="1" applyBorder="1" applyAlignment="1">
      <alignment horizontal="left" vertical="top" wrapText="1"/>
    </xf>
    <xf numFmtId="1" fontId="31" fillId="0" borderId="31" xfId="45" applyNumberFormat="1" applyFont="1" applyBorder="1" applyAlignment="1">
      <alignment horizontal="center" vertical="top" wrapText="1"/>
    </xf>
    <xf numFmtId="0" fontId="32" fillId="0" borderId="30" xfId="45" applyFont="1" applyBorder="1" applyAlignment="1">
      <alignment horizontal="left" vertical="top" wrapText="1"/>
    </xf>
    <xf numFmtId="0" fontId="32" fillId="0" borderId="0" xfId="45" applyFont="1" applyAlignment="1">
      <alignment horizontal="left"/>
    </xf>
    <xf numFmtId="0" fontId="30" fillId="0" borderId="0" xfId="45" applyFont="1" applyAlignment="1">
      <alignment horizontal="right" vertical="top" wrapText="1"/>
    </xf>
    <xf numFmtId="0" fontId="30" fillId="0" borderId="33" xfId="45" applyFont="1" applyBorder="1" applyAlignment="1">
      <alignment horizontal="right" vertical="top" wrapText="1"/>
    </xf>
    <xf numFmtId="170" fontId="31" fillId="0" borderId="32" xfId="46" applyNumberFormat="1" applyFont="1" applyBorder="1" applyAlignment="1">
      <alignment vertical="top"/>
    </xf>
    <xf numFmtId="0" fontId="30" fillId="0" borderId="35" xfId="45" applyFont="1" applyBorder="1" applyAlignment="1">
      <alignment horizontal="right" vertical="top" wrapText="1"/>
    </xf>
    <xf numFmtId="1" fontId="31" fillId="0" borderId="28" xfId="45" applyNumberFormat="1" applyFont="1" applyBorder="1" applyAlignment="1">
      <alignment horizontal="center"/>
    </xf>
    <xf numFmtId="170" fontId="31" fillId="0" borderId="28" xfId="46" applyNumberFormat="1" applyFont="1" applyBorder="1" applyAlignment="1">
      <alignment vertical="top"/>
    </xf>
    <xf numFmtId="0" fontId="31" fillId="0" borderId="36" xfId="45" applyFont="1" applyBorder="1"/>
    <xf numFmtId="0" fontId="36" fillId="0" borderId="30" xfId="45" applyFont="1" applyBorder="1" applyAlignment="1">
      <alignment horizontal="left" vertical="top" wrapText="1"/>
    </xf>
    <xf numFmtId="0" fontId="31" fillId="0" borderId="30" xfId="45" applyFont="1" applyBorder="1" applyAlignment="1">
      <alignment horizontal="left" vertical="top" wrapText="1" indent="2"/>
    </xf>
    <xf numFmtId="0" fontId="30" fillId="0" borderId="32" xfId="45" applyFont="1" applyBorder="1" applyAlignment="1">
      <alignment horizontal="left" vertical="top" wrapText="1"/>
    </xf>
    <xf numFmtId="0" fontId="31" fillId="0" borderId="32" xfId="45" applyFont="1" applyBorder="1" applyAlignment="1">
      <alignment horizontal="left" vertical="top" wrapText="1"/>
    </xf>
    <xf numFmtId="0" fontId="36" fillId="0" borderId="0" xfId="45" applyFont="1" applyAlignment="1">
      <alignment horizontal="left" vertical="top" wrapText="1"/>
    </xf>
    <xf numFmtId="0" fontId="31" fillId="0" borderId="45" xfId="45" applyFont="1" applyBorder="1" applyAlignment="1">
      <alignment horizontal="left" vertical="top" wrapText="1" indent="2"/>
    </xf>
    <xf numFmtId="0" fontId="31" fillId="0" borderId="45" xfId="45" applyFont="1" applyBorder="1" applyAlignment="1">
      <alignment vertical="top" wrapText="1"/>
    </xf>
    <xf numFmtId="0" fontId="31" fillId="0" borderId="0" xfId="45" applyFont="1" applyAlignment="1">
      <alignment horizontal="left" vertical="top" wrapText="1"/>
    </xf>
    <xf numFmtId="0" fontId="39" fillId="0" borderId="30" xfId="45" applyFont="1" applyBorder="1" applyAlignment="1">
      <alignment horizontal="left" vertical="top" wrapText="1" indent="2"/>
    </xf>
    <xf numFmtId="0" fontId="32" fillId="0" borderId="0" xfId="45" applyFont="1" applyAlignment="1">
      <alignment horizontal="left" vertical="top" wrapText="1"/>
    </xf>
    <xf numFmtId="0" fontId="31" fillId="0" borderId="31" xfId="50" applyNumberFormat="1" applyFont="1" applyBorder="1" applyAlignment="1">
      <alignment horizontal="center" vertical="top" wrapText="1"/>
    </xf>
    <xf numFmtId="173" fontId="31" fillId="0" borderId="30" xfId="50" applyNumberFormat="1" applyFont="1" applyBorder="1" applyAlignment="1">
      <alignment horizontal="center" vertical="top" wrapText="1"/>
    </xf>
    <xf numFmtId="4" fontId="31" fillId="0" borderId="30" xfId="45" applyNumberFormat="1" applyFont="1" applyBorder="1" applyAlignment="1">
      <alignment vertical="top" wrapText="1"/>
    </xf>
    <xf numFmtId="0" fontId="40" fillId="0" borderId="30" xfId="45" applyFont="1" applyBorder="1" applyAlignment="1">
      <alignment vertical="top" wrapText="1"/>
    </xf>
    <xf numFmtId="0" fontId="31" fillId="0" borderId="30" xfId="45" applyFont="1" applyBorder="1" applyAlignment="1">
      <alignment wrapText="1"/>
    </xf>
    <xf numFmtId="0" fontId="31" fillId="0" borderId="30" xfId="45" applyFont="1" applyBorder="1" applyAlignment="1">
      <alignment horizontal="right" vertical="top" wrapText="1"/>
    </xf>
    <xf numFmtId="0" fontId="40" fillId="0" borderId="30" xfId="45" applyFont="1" applyBorder="1" applyAlignment="1">
      <alignment wrapText="1"/>
    </xf>
    <xf numFmtId="0" fontId="34" fillId="0" borderId="30" xfId="45" applyFont="1" applyBorder="1" applyAlignment="1">
      <alignment vertical="top" wrapText="1"/>
    </xf>
    <xf numFmtId="0" fontId="34" fillId="0" borderId="32" xfId="45" applyFont="1" applyBorder="1" applyAlignment="1">
      <alignment vertical="top" wrapText="1"/>
    </xf>
    <xf numFmtId="0" fontId="31" fillId="0" borderId="30" xfId="45" applyFont="1" applyBorder="1" applyAlignment="1">
      <alignment horizontal="justify" vertical="center" wrapText="1"/>
    </xf>
    <xf numFmtId="0" fontId="31" fillId="0" borderId="30" xfId="45" quotePrefix="1" applyFont="1" applyBorder="1"/>
    <xf numFmtId="0" fontId="36" fillId="0" borderId="30" xfId="45" applyFont="1" applyBorder="1" applyAlignment="1">
      <alignment vertical="top" wrapText="1"/>
    </xf>
    <xf numFmtId="0" fontId="31" fillId="0" borderId="32" xfId="45" applyFont="1" applyBorder="1" applyAlignment="1">
      <alignment vertical="top" wrapText="1"/>
    </xf>
    <xf numFmtId="49" fontId="31" fillId="0" borderId="30" xfId="45" applyNumberFormat="1" applyFont="1" applyBorder="1" applyAlignment="1">
      <alignment wrapText="1"/>
    </xf>
    <xf numFmtId="49" fontId="31" fillId="0" borderId="30" xfId="45" applyNumberFormat="1" applyFont="1" applyBorder="1" applyAlignment="1">
      <alignment horizontal="justify" vertical="top" wrapText="1"/>
    </xf>
    <xf numFmtId="49" fontId="41" fillId="0" borderId="30" xfId="45" applyNumberFormat="1" applyFont="1" applyBorder="1" applyAlignment="1">
      <alignment horizontal="left" vertical="top" wrapText="1" indent="2"/>
    </xf>
    <xf numFmtId="0" fontId="22" fillId="0" borderId="0" xfId="45" applyFont="1"/>
    <xf numFmtId="0" fontId="31" fillId="0" borderId="0" xfId="45" applyFont="1" applyAlignment="1">
      <alignment horizontal="center" vertical="top"/>
    </xf>
    <xf numFmtId="0" fontId="21" fillId="0" borderId="0" xfId="45"/>
    <xf numFmtId="0" fontId="40" fillId="0" borderId="30" xfId="45" applyFont="1" applyBorder="1" applyAlignment="1">
      <alignment horizontal="left" vertical="top" wrapText="1"/>
    </xf>
    <xf numFmtId="0" fontId="31" fillId="0" borderId="30" xfId="50" applyNumberFormat="1" applyFont="1" applyBorder="1" applyAlignment="1">
      <alignment horizontal="center" vertical="top" wrapText="1"/>
    </xf>
    <xf numFmtId="49" fontId="31" fillId="0" borderId="30" xfId="45" applyNumberFormat="1" applyFont="1" applyBorder="1" applyAlignment="1">
      <alignment vertical="top" wrapText="1"/>
    </xf>
    <xf numFmtId="0" fontId="39" fillId="0" borderId="30" xfId="45" applyFont="1" applyBorder="1" applyAlignment="1">
      <alignment horizontal="left" vertical="top" wrapText="1" indent="4"/>
    </xf>
    <xf numFmtId="0" fontId="31" fillId="0" borderId="31" xfId="45" applyFont="1" applyBorder="1" applyAlignment="1">
      <alignment horizontal="center" vertical="top" wrapText="1"/>
    </xf>
    <xf numFmtId="1" fontId="31" fillId="0" borderId="34" xfId="45" applyNumberFormat="1" applyFont="1" applyBorder="1" applyAlignment="1">
      <alignment horizontal="center" vertical="top" wrapText="1"/>
    </xf>
    <xf numFmtId="0" fontId="31" fillId="0" borderId="32" xfId="45" applyFont="1" applyBorder="1" applyAlignment="1">
      <alignment horizontal="left" vertical="top" wrapText="1" indent="2"/>
    </xf>
    <xf numFmtId="0" fontId="31" fillId="0" borderId="34" xfId="50" applyNumberFormat="1" applyFont="1" applyBorder="1" applyAlignment="1">
      <alignment horizontal="center" vertical="top" wrapText="1"/>
    </xf>
    <xf numFmtId="173" fontId="31" fillId="0" borderId="32" xfId="50" applyNumberFormat="1" applyFont="1" applyBorder="1" applyAlignment="1">
      <alignment horizontal="center" vertical="top" wrapText="1"/>
    </xf>
    <xf numFmtId="4" fontId="31" fillId="0" borderId="32" xfId="45" applyNumberFormat="1" applyFont="1" applyBorder="1" applyAlignment="1">
      <alignment vertical="top" wrapText="1"/>
    </xf>
    <xf numFmtId="4" fontId="31" fillId="0" borderId="30" xfId="45" applyNumberFormat="1" applyFont="1" applyBorder="1" applyAlignment="1">
      <alignment horizontal="right"/>
    </xf>
    <xf numFmtId="0" fontId="42" fillId="0" borderId="30" xfId="45" applyFont="1" applyBorder="1" applyAlignment="1">
      <alignment horizontal="center" vertical="top" wrapText="1"/>
    </xf>
    <xf numFmtId="0" fontId="22" fillId="0" borderId="30" xfId="45" applyFont="1" applyBorder="1" applyAlignment="1">
      <alignment horizontal="left" vertical="top" wrapText="1"/>
    </xf>
    <xf numFmtId="0" fontId="22" fillId="0" borderId="30" xfId="45" applyFont="1" applyBorder="1" applyAlignment="1">
      <alignment horizontal="center" vertical="top" wrapText="1"/>
    </xf>
    <xf numFmtId="0" fontId="22" fillId="0" borderId="30" xfId="50" applyNumberFormat="1" applyFont="1" applyBorder="1" applyAlignment="1">
      <alignment horizontal="center" vertical="top" wrapText="1"/>
    </xf>
    <xf numFmtId="173" fontId="22" fillId="0" borderId="30" xfId="50" applyNumberFormat="1" applyFont="1" applyBorder="1" applyAlignment="1">
      <alignment horizontal="center" vertical="top" wrapText="1"/>
    </xf>
    <xf numFmtId="4" fontId="22" fillId="0" borderId="30" xfId="45" applyNumberFormat="1" applyFont="1" applyBorder="1" applyAlignment="1">
      <alignment vertical="top" wrapText="1"/>
    </xf>
    <xf numFmtId="0" fontId="22" fillId="0" borderId="0" xfId="45" applyFont="1" applyAlignment="1">
      <alignment vertical="top" wrapText="1"/>
    </xf>
    <xf numFmtId="0" fontId="22" fillId="0" borderId="30" xfId="45" applyFont="1" applyBorder="1" applyAlignment="1">
      <alignment horizontal="left" vertical="top" wrapText="1" indent="2"/>
    </xf>
    <xf numFmtId="0" fontId="32" fillId="0" borderId="30" xfId="45" applyFont="1" applyBorder="1" applyAlignment="1">
      <alignment horizontal="center" vertical="top" wrapText="1"/>
    </xf>
    <xf numFmtId="0" fontId="36" fillId="0" borderId="32" xfId="45" applyFont="1" applyBorder="1" applyAlignment="1">
      <alignment horizontal="left"/>
    </xf>
    <xf numFmtId="0" fontId="31" fillId="0" borderId="32" xfId="45" applyFont="1" applyBorder="1" applyAlignment="1">
      <alignment horizontal="center" vertical="top"/>
    </xf>
    <xf numFmtId="0" fontId="35" fillId="0" borderId="42" xfId="45" applyFont="1" applyBorder="1" applyAlignment="1">
      <alignment horizontal="center" vertical="top" wrapText="1"/>
    </xf>
    <xf numFmtId="0" fontId="30" fillId="0" borderId="30" xfId="45" applyFont="1" applyBorder="1" applyAlignment="1">
      <alignment horizontal="left" wrapText="1"/>
    </xf>
    <xf numFmtId="0" fontId="30" fillId="0" borderId="30" xfId="45" applyFont="1" applyBorder="1" applyAlignment="1">
      <alignment horizontal="left"/>
    </xf>
    <xf numFmtId="0" fontId="31" fillId="0" borderId="30" xfId="45" applyFont="1" applyBorder="1" applyAlignment="1">
      <alignment horizontal="left" vertical="top"/>
    </xf>
    <xf numFmtId="49" fontId="31" fillId="0" borderId="30" xfId="45" applyNumberFormat="1" applyFont="1" applyBorder="1" applyAlignment="1">
      <alignment horizontal="center"/>
    </xf>
    <xf numFmtId="0" fontId="30" fillId="0" borderId="28" xfId="45" applyFont="1" applyBorder="1" applyAlignment="1">
      <alignment horizontal="left" vertical="top" wrapText="1"/>
    </xf>
    <xf numFmtId="1" fontId="30" fillId="0" borderId="42" xfId="48" applyNumberFormat="1" applyFont="1" applyBorder="1" applyAlignment="1">
      <alignment horizontal="center" vertical="center" wrapText="1"/>
    </xf>
    <xf numFmtId="0" fontId="31" fillId="0" borderId="31" xfId="45" applyFont="1" applyBorder="1" applyAlignment="1">
      <alignment vertical="top" wrapText="1"/>
    </xf>
    <xf numFmtId="0" fontId="32" fillId="0" borderId="31" xfId="45" applyFont="1" applyBorder="1" applyAlignment="1">
      <alignment vertical="top" wrapText="1"/>
    </xf>
    <xf numFmtId="1" fontId="31" fillId="0" borderId="30" xfId="45" applyNumberFormat="1" applyFont="1" applyBorder="1" applyAlignment="1">
      <alignment horizontal="center" vertical="center" wrapText="1"/>
    </xf>
    <xf numFmtId="0" fontId="31" fillId="0" borderId="30" xfId="45" applyFont="1" applyBorder="1" applyAlignment="1">
      <alignment horizontal="left" vertical="top" wrapText="1" indent="4"/>
    </xf>
    <xf numFmtId="0" fontId="32" fillId="0" borderId="30" xfId="45" applyFont="1" applyBorder="1" applyAlignment="1">
      <alignment vertical="top" wrapText="1"/>
    </xf>
    <xf numFmtId="173" fontId="30" fillId="0" borderId="30" xfId="50" applyNumberFormat="1" applyFont="1" applyFill="1" applyBorder="1" applyAlignment="1">
      <alignment horizontal="center"/>
    </xf>
    <xf numFmtId="0" fontId="30" fillId="0" borderId="30" xfId="45" applyFont="1" applyBorder="1" applyAlignment="1">
      <alignment horizontal="center" vertical="center" wrapText="1"/>
    </xf>
    <xf numFmtId="1" fontId="30" fillId="0" borderId="30" xfId="45" applyNumberFormat="1" applyFont="1" applyBorder="1" applyAlignment="1">
      <alignment horizontal="center" vertical="center" wrapText="1"/>
    </xf>
    <xf numFmtId="0" fontId="31" fillId="0" borderId="30" xfId="51" applyFont="1" applyBorder="1" applyAlignment="1">
      <alignment horizontal="center"/>
    </xf>
    <xf numFmtId="4" fontId="31" fillId="0" borderId="30" xfId="51" applyNumberFormat="1" applyFont="1" applyBorder="1" applyAlignment="1">
      <alignment vertical="top"/>
    </xf>
    <xf numFmtId="0" fontId="31" fillId="0" borderId="0" xfId="51" applyFont="1"/>
    <xf numFmtId="0" fontId="30" fillId="0" borderId="30" xfId="45" quotePrefix="1" applyFont="1" applyBorder="1" applyAlignment="1">
      <alignment horizontal="center" vertical="top" wrapText="1"/>
    </xf>
    <xf numFmtId="4" fontId="30" fillId="0" borderId="30" xfId="51" applyNumberFormat="1" applyFont="1" applyBorder="1" applyAlignment="1">
      <alignment vertical="top"/>
    </xf>
    <xf numFmtId="173" fontId="31" fillId="0" borderId="30" xfId="50" applyNumberFormat="1" applyFont="1" applyFill="1" applyBorder="1" applyAlignment="1">
      <alignment horizontal="center"/>
    </xf>
    <xf numFmtId="0" fontId="30" fillId="0" borderId="31" xfId="45" applyFont="1" applyBorder="1" applyAlignment="1">
      <alignment horizontal="right" vertical="top" wrapText="1"/>
    </xf>
    <xf numFmtId="0" fontId="32" fillId="0" borderId="32" xfId="45" applyFont="1" applyBorder="1" applyAlignment="1">
      <alignment horizontal="left" vertical="top" wrapText="1"/>
    </xf>
    <xf numFmtId="0" fontId="31" fillId="0" borderId="32" xfId="45" applyFont="1" applyBorder="1" applyAlignment="1">
      <alignment horizontal="center" vertical="center" wrapText="1"/>
    </xf>
    <xf numFmtId="1" fontId="31" fillId="0" borderId="32" xfId="45" applyNumberFormat="1" applyFont="1" applyBorder="1" applyAlignment="1">
      <alignment horizontal="center" vertical="center" wrapText="1"/>
    </xf>
    <xf numFmtId="0" fontId="31" fillId="0" borderId="32" xfId="51" applyFont="1" applyBorder="1" applyAlignment="1">
      <alignment horizontal="center"/>
    </xf>
    <xf numFmtId="4" fontId="31" fillId="0" borderId="32" xfId="51" applyNumberFormat="1" applyFont="1" applyBorder="1" applyAlignment="1">
      <alignment vertical="top"/>
    </xf>
    <xf numFmtId="0" fontId="31" fillId="0" borderId="28" xfId="45" applyFont="1" applyBorder="1" applyAlignment="1">
      <alignment horizontal="left" vertical="top" wrapText="1"/>
    </xf>
    <xf numFmtId="0" fontId="31" fillId="0" borderId="28" xfId="45" applyFont="1" applyBorder="1" applyAlignment="1">
      <alignment horizontal="center" vertical="center" wrapText="1"/>
    </xf>
    <xf numFmtId="1" fontId="31" fillId="0" borderId="28" xfId="45" applyNumberFormat="1" applyFont="1" applyBorder="1" applyAlignment="1">
      <alignment horizontal="center" vertical="center" wrapText="1"/>
    </xf>
    <xf numFmtId="0" fontId="31" fillId="0" borderId="28" xfId="51" applyFont="1" applyBorder="1" applyAlignment="1">
      <alignment horizontal="center"/>
    </xf>
    <xf numFmtId="4" fontId="31" fillId="0" borderId="28" xfId="51" applyNumberFormat="1" applyFont="1" applyBorder="1" applyAlignment="1">
      <alignment vertical="top"/>
    </xf>
    <xf numFmtId="0" fontId="31" fillId="0" borderId="31" xfId="45" applyFont="1" applyBorder="1"/>
    <xf numFmtId="0" fontId="31" fillId="0" borderId="31" xfId="45" applyFont="1" applyBorder="1" applyAlignment="1">
      <alignment horizontal="justify" vertical="top" wrapText="1"/>
    </xf>
    <xf numFmtId="49" fontId="30" fillId="0" borderId="30" xfId="45" applyNumberFormat="1" applyFont="1" applyBorder="1" applyAlignment="1">
      <alignment horizontal="center" vertical="top" wrapText="1"/>
    </xf>
    <xf numFmtId="0" fontId="30" fillId="0" borderId="29" xfId="45" applyFont="1" applyBorder="1" applyAlignment="1">
      <alignment horizontal="right" vertical="top" wrapText="1"/>
    </xf>
    <xf numFmtId="2" fontId="31" fillId="0" borderId="30" xfId="45" applyNumberFormat="1" applyFont="1" applyBorder="1" applyAlignment="1">
      <alignment horizontal="center" vertical="center" wrapText="1"/>
    </xf>
    <xf numFmtId="0" fontId="31" fillId="0" borderId="30" xfId="45" applyFont="1" applyBorder="1" applyAlignment="1">
      <alignment horizontal="center" vertical="center"/>
    </xf>
    <xf numFmtId="0" fontId="31" fillId="0" borderId="36" xfId="45" applyFont="1" applyBorder="1" applyAlignment="1">
      <alignment horizontal="justify" vertical="top" wrapText="1"/>
    </xf>
    <xf numFmtId="0" fontId="31" fillId="0" borderId="36" xfId="45" applyFont="1" applyBorder="1" applyAlignment="1">
      <alignment vertical="top" wrapText="1"/>
    </xf>
    <xf numFmtId="49" fontId="31" fillId="0" borderId="36" xfId="45" applyNumberFormat="1" applyFont="1" applyBorder="1" applyAlignment="1">
      <alignment horizontal="left"/>
    </xf>
    <xf numFmtId="49" fontId="31" fillId="0" borderId="0" xfId="45" applyNumberFormat="1" applyFont="1" applyAlignment="1">
      <alignment horizontal="left"/>
    </xf>
    <xf numFmtId="1" fontId="31" fillId="0" borderId="30" xfId="48" applyNumberFormat="1" applyFont="1" applyBorder="1" applyAlignment="1">
      <alignment horizontal="center" vertical="center" wrapText="1"/>
    </xf>
    <xf numFmtId="49" fontId="30" fillId="0" borderId="30" xfId="45" applyNumberFormat="1" applyFont="1" applyBorder="1" applyAlignment="1">
      <alignment horizontal="right" vertical="top" wrapText="1"/>
    </xf>
    <xf numFmtId="0" fontId="31" fillId="0" borderId="30" xfId="48" applyFont="1" applyBorder="1" applyAlignment="1">
      <alignment horizontal="center" vertical="center" wrapText="1"/>
    </xf>
    <xf numFmtId="49" fontId="30" fillId="0" borderId="32" xfId="45" applyNumberFormat="1" applyFont="1" applyBorder="1" applyAlignment="1">
      <alignment horizontal="right" vertical="top" wrapText="1"/>
    </xf>
    <xf numFmtId="0" fontId="31" fillId="0" borderId="32" xfId="48" applyFont="1" applyBorder="1" applyAlignment="1">
      <alignment horizontal="center" vertical="center" wrapText="1"/>
    </xf>
    <xf numFmtId="1" fontId="31" fillId="0" borderId="32" xfId="48" applyNumberFormat="1" applyFont="1" applyBorder="1" applyAlignment="1">
      <alignment horizontal="center" vertical="center" wrapText="1"/>
    </xf>
    <xf numFmtId="49" fontId="30" fillId="0" borderId="28" xfId="45" applyNumberFormat="1" applyFont="1" applyBorder="1" applyAlignment="1">
      <alignment horizontal="right" vertical="top" wrapText="1"/>
    </xf>
    <xf numFmtId="0" fontId="31" fillId="0" borderId="28" xfId="48" applyFont="1" applyBorder="1" applyAlignment="1">
      <alignment horizontal="center" vertical="center" wrapText="1"/>
    </xf>
    <xf numFmtId="1" fontId="31" fillId="0" borderId="28" xfId="48" applyNumberFormat="1" applyFont="1" applyBorder="1" applyAlignment="1">
      <alignment horizontal="center" vertical="center" wrapText="1"/>
    </xf>
    <xf numFmtId="0" fontId="31" fillId="0" borderId="31" xfId="45" applyFont="1" applyBorder="1" applyAlignment="1">
      <alignment horizontal="left" vertical="top" wrapText="1"/>
    </xf>
    <xf numFmtId="49" fontId="30" fillId="0" borderId="36" xfId="45" applyNumberFormat="1" applyFont="1" applyBorder="1" applyAlignment="1">
      <alignment horizontal="right" vertical="top" wrapText="1"/>
    </xf>
    <xf numFmtId="49" fontId="30" fillId="0" borderId="0" xfId="45" applyNumberFormat="1" applyFont="1" applyAlignment="1">
      <alignment horizontal="right" vertical="top" wrapText="1"/>
    </xf>
    <xf numFmtId="1" fontId="31" fillId="0" borderId="30" xfId="48" applyNumberFormat="1" applyFont="1" applyBorder="1" applyAlignment="1">
      <alignment horizontal="center" vertical="top" wrapText="1"/>
    </xf>
    <xf numFmtId="0" fontId="31" fillId="0" borderId="0" xfId="45" applyFont="1" applyAlignment="1">
      <alignment horizontal="justify" vertical="center"/>
    </xf>
    <xf numFmtId="0" fontId="31" fillId="0" borderId="30" xfId="45" applyFont="1" applyBorder="1" applyAlignment="1">
      <alignment horizontal="left" vertical="top" wrapText="1" indent="1"/>
    </xf>
    <xf numFmtId="49" fontId="31" fillId="0" borderId="0" xfId="45" applyNumberFormat="1" applyFont="1" applyAlignment="1">
      <alignment horizontal="left" vertical="top" wrapText="1"/>
    </xf>
    <xf numFmtId="49" fontId="31" fillId="0" borderId="33" xfId="45" applyNumberFormat="1" applyFont="1" applyBorder="1" applyAlignment="1">
      <alignment horizontal="left" vertical="top" wrapText="1"/>
    </xf>
    <xf numFmtId="49" fontId="32" fillId="0" borderId="0" xfId="45" applyNumberFormat="1" applyFont="1" applyAlignment="1">
      <alignment horizontal="left" vertical="top" wrapText="1"/>
    </xf>
    <xf numFmtId="0" fontId="30" fillId="0" borderId="31" xfId="45" applyFont="1" applyBorder="1" applyAlignment="1">
      <alignment vertical="top" wrapText="1"/>
    </xf>
    <xf numFmtId="0" fontId="31" fillId="0" borderId="31" xfId="45" applyFont="1" applyBorder="1" applyAlignment="1">
      <alignment horizontal="left" vertical="top" wrapText="1" indent="2"/>
    </xf>
    <xf numFmtId="0" fontId="32" fillId="0" borderId="36" xfId="45" applyFont="1" applyBorder="1" applyAlignment="1">
      <alignment vertical="top" wrapText="1"/>
    </xf>
    <xf numFmtId="0" fontId="30" fillId="0" borderId="0" xfId="45" applyFont="1" applyAlignment="1">
      <alignment vertical="top" wrapText="1"/>
    </xf>
    <xf numFmtId="49" fontId="31" fillId="0" borderId="36" xfId="45" applyNumberFormat="1" applyFont="1" applyBorder="1" applyAlignment="1">
      <alignment horizontal="left" vertical="top" wrapText="1" indent="2"/>
    </xf>
    <xf numFmtId="49" fontId="31" fillId="0" borderId="0" xfId="45" applyNumberFormat="1" applyFont="1" applyAlignment="1">
      <alignment horizontal="left" vertical="top" wrapText="1" indent="2"/>
    </xf>
    <xf numFmtId="0" fontId="31" fillId="0" borderId="0" xfId="45" applyFont="1" applyAlignment="1">
      <alignment horizontal="left" vertical="top" wrapText="1" indent="2"/>
    </xf>
    <xf numFmtId="49" fontId="30" fillId="0" borderId="0" xfId="45" applyNumberFormat="1" applyFont="1" applyAlignment="1">
      <alignment horizontal="left" vertical="top" wrapText="1"/>
    </xf>
    <xf numFmtId="49" fontId="30" fillId="0" borderId="33" xfId="45" applyNumberFormat="1" applyFont="1" applyBorder="1" applyAlignment="1">
      <alignment horizontal="left" vertical="top" wrapText="1"/>
    </xf>
    <xf numFmtId="0" fontId="31" fillId="0" borderId="0" xfId="45" applyFont="1" applyAlignment="1">
      <alignment vertical="top"/>
    </xf>
    <xf numFmtId="0" fontId="31" fillId="0" borderId="32" xfId="45" applyFont="1" applyBorder="1" applyAlignment="1">
      <alignment horizontal="center" vertical="center"/>
    </xf>
    <xf numFmtId="0" fontId="30" fillId="0" borderId="30" xfId="45" applyFont="1" applyBorder="1"/>
    <xf numFmtId="0" fontId="36" fillId="0" borderId="36" xfId="45" applyFont="1" applyBorder="1" applyAlignment="1">
      <alignment vertical="top" wrapText="1"/>
    </xf>
    <xf numFmtId="0" fontId="30" fillId="0" borderId="34" xfId="45" applyFont="1" applyBorder="1" applyAlignment="1">
      <alignment horizontal="right" vertical="top" wrapText="1"/>
    </xf>
    <xf numFmtId="49" fontId="31" fillId="0" borderId="36" xfId="45" applyNumberFormat="1" applyFont="1" applyBorder="1" applyAlignment="1">
      <alignment vertical="top" wrapText="1"/>
    </xf>
    <xf numFmtId="49" fontId="30" fillId="0" borderId="36" xfId="45" applyNumberFormat="1" applyFont="1" applyBorder="1" applyAlignment="1">
      <alignment vertical="top" wrapText="1"/>
    </xf>
    <xf numFmtId="0" fontId="38" fillId="0" borderId="30" xfId="45" applyFont="1" applyBorder="1" applyAlignment="1">
      <alignment horizontal="center" vertical="center" wrapText="1"/>
    </xf>
    <xf numFmtId="1" fontId="38" fillId="0" borderId="30" xfId="45" applyNumberFormat="1" applyFont="1" applyBorder="1" applyAlignment="1">
      <alignment horizontal="center" vertical="center" wrapText="1"/>
    </xf>
    <xf numFmtId="2" fontId="31" fillId="0" borderId="30" xfId="45" applyNumberFormat="1" applyFont="1" applyBorder="1" applyAlignment="1">
      <alignment horizontal="center" vertical="center"/>
    </xf>
    <xf numFmtId="0" fontId="31" fillId="0" borderId="32" xfId="45" applyFont="1" applyBorder="1" applyAlignment="1">
      <alignment wrapText="1"/>
    </xf>
    <xf numFmtId="2" fontId="31" fillId="0" borderId="32" xfId="45" applyNumberFormat="1" applyFont="1" applyBorder="1" applyAlignment="1">
      <alignment horizontal="center" vertical="center" wrapText="1"/>
    </xf>
    <xf numFmtId="0" fontId="31" fillId="0" borderId="36" xfId="45" applyFont="1" applyBorder="1" applyAlignment="1">
      <alignment horizontal="left" vertical="top" wrapText="1"/>
    </xf>
    <xf numFmtId="0" fontId="30" fillId="0" borderId="36" xfId="45" applyFont="1" applyBorder="1" applyAlignment="1">
      <alignment horizontal="right" vertical="top" wrapText="1"/>
    </xf>
    <xf numFmtId="0" fontId="31" fillId="0" borderId="0" xfId="47" applyFont="1" applyAlignment="1">
      <alignment vertical="top" wrapText="1"/>
    </xf>
    <xf numFmtId="0" fontId="32" fillId="0" borderId="30" xfId="45" applyFont="1" applyBorder="1"/>
    <xf numFmtId="0" fontId="43" fillId="0" borderId="30" xfId="45" applyFont="1" applyBorder="1"/>
    <xf numFmtId="0" fontId="31" fillId="0" borderId="0" xfId="45" applyFont="1" applyAlignment="1">
      <alignment horizontal="justify" vertical="top" wrapText="1"/>
    </xf>
    <xf numFmtId="0" fontId="31" fillId="0" borderId="28" xfId="45" applyFont="1" applyBorder="1" applyAlignment="1">
      <alignment wrapText="1"/>
    </xf>
    <xf numFmtId="0" fontId="31" fillId="0" borderId="28" xfId="45" applyFont="1" applyBorder="1" applyAlignment="1">
      <alignment horizontal="center" vertical="center"/>
    </xf>
    <xf numFmtId="0" fontId="30" fillId="0" borderId="32" xfId="45" applyFont="1" applyBorder="1" applyAlignment="1">
      <alignment horizontal="right" wrapText="1"/>
    </xf>
    <xf numFmtId="0" fontId="31" fillId="0" borderId="30" xfId="45" quotePrefix="1" applyFont="1" applyBorder="1" applyAlignment="1">
      <alignment horizontal="center" vertical="top" wrapText="1"/>
    </xf>
    <xf numFmtId="0" fontId="30" fillId="0" borderId="35" xfId="45" applyFont="1" applyBorder="1" applyAlignment="1">
      <alignment horizontal="left" vertical="top" wrapText="1"/>
    </xf>
    <xf numFmtId="0" fontId="31" fillId="0" borderId="35" xfId="45" applyFont="1" applyBorder="1" applyAlignment="1">
      <alignment horizontal="center" vertical="center" wrapText="1"/>
    </xf>
    <xf numFmtId="4" fontId="31" fillId="0" borderId="29" xfId="45" applyNumberFormat="1" applyFont="1" applyBorder="1" applyAlignment="1">
      <alignment vertical="top"/>
    </xf>
    <xf numFmtId="0" fontId="30" fillId="0" borderId="0" xfId="45" applyFont="1" applyAlignment="1">
      <alignment horizontal="left" vertical="top" wrapText="1"/>
    </xf>
    <xf numFmtId="0" fontId="31" fillId="0" borderId="0" xfId="45" applyFont="1" applyAlignment="1">
      <alignment horizontal="center" vertical="center" wrapText="1"/>
    </xf>
    <xf numFmtId="0" fontId="45" fillId="0" borderId="30" xfId="45" applyFont="1" applyBorder="1" applyAlignment="1">
      <alignment horizontal="center" vertical="top"/>
    </xf>
    <xf numFmtId="0" fontId="46" fillId="0" borderId="30" xfId="45" applyFont="1" applyBorder="1" applyAlignment="1">
      <alignment horizontal="left" vertical="top" wrapText="1"/>
    </xf>
    <xf numFmtId="0" fontId="47" fillId="0" borderId="30" xfId="45" applyFont="1" applyBorder="1" applyAlignment="1">
      <alignment horizontal="center" vertical="top"/>
    </xf>
    <xf numFmtId="0" fontId="48" fillId="0" borderId="30" xfId="45" applyFont="1" applyBorder="1" applyAlignment="1">
      <alignment horizontal="center" vertical="top" wrapText="1"/>
    </xf>
    <xf numFmtId="0" fontId="48" fillId="0" borderId="30" xfId="45" applyFont="1" applyBorder="1" applyAlignment="1">
      <alignment vertical="top" wrapText="1"/>
    </xf>
    <xf numFmtId="0" fontId="47" fillId="0" borderId="30" xfId="45" applyFont="1" applyBorder="1" applyAlignment="1">
      <alignment vertical="top"/>
    </xf>
    <xf numFmtId="0" fontId="47" fillId="0" borderId="0" xfId="45" applyFont="1" applyAlignment="1">
      <alignment vertical="top"/>
    </xf>
    <xf numFmtId="0" fontId="47" fillId="0" borderId="30" xfId="45" applyFont="1" applyBorder="1" applyAlignment="1">
      <alignment vertical="top" wrapText="1"/>
    </xf>
    <xf numFmtId="0" fontId="49" fillId="0" borderId="30" xfId="45" applyFont="1" applyBorder="1" applyAlignment="1">
      <alignment horizontal="left" vertical="top"/>
    </xf>
    <xf numFmtId="164" fontId="50" fillId="0" borderId="30" xfId="45" applyNumberFormat="1" applyFont="1" applyBorder="1" applyAlignment="1">
      <alignment horizontal="right" vertical="top" wrapText="1"/>
    </xf>
    <xf numFmtId="164" fontId="47" fillId="0" borderId="30" xfId="45" applyNumberFormat="1" applyFont="1" applyBorder="1" applyAlignment="1">
      <alignment vertical="top"/>
    </xf>
    <xf numFmtId="0" fontId="51" fillId="0" borderId="30" xfId="45" applyFont="1" applyBorder="1" applyAlignment="1">
      <alignment vertical="top" wrapText="1"/>
    </xf>
    <xf numFmtId="0" fontId="47" fillId="0" borderId="30" xfId="45" applyFont="1" applyBorder="1" applyAlignment="1">
      <alignment horizontal="left" vertical="top" wrapText="1"/>
    </xf>
    <xf numFmtId="0" fontId="47" fillId="0" borderId="30" xfId="45" applyFont="1" applyBorder="1" applyAlignment="1">
      <alignment horizontal="justify" vertical="top" wrapText="1"/>
    </xf>
    <xf numFmtId="16" fontId="47" fillId="0" borderId="30" xfId="45" quotePrefix="1" applyNumberFormat="1" applyFont="1" applyBorder="1" applyAlignment="1">
      <alignment horizontal="left" vertical="top" wrapText="1" indent="2"/>
    </xf>
    <xf numFmtId="0" fontId="47" fillId="0" borderId="30" xfId="45" quotePrefix="1" applyFont="1" applyBorder="1" applyAlignment="1">
      <alignment horizontal="left" vertical="top" wrapText="1" indent="2"/>
    </xf>
    <xf numFmtId="0" fontId="47" fillId="0" borderId="32" xfId="45" applyFont="1" applyBorder="1" applyAlignment="1">
      <alignment horizontal="center" vertical="top"/>
    </xf>
    <xf numFmtId="0" fontId="47" fillId="0" borderId="32" xfId="45" applyFont="1" applyBorder="1" applyAlignment="1">
      <alignment horizontal="justify" vertical="top" wrapText="1"/>
    </xf>
    <xf numFmtId="164" fontId="50" fillId="0" borderId="32" xfId="45" applyNumberFormat="1" applyFont="1" applyBorder="1" applyAlignment="1">
      <alignment horizontal="right" vertical="top" wrapText="1"/>
    </xf>
    <xf numFmtId="164" fontId="47" fillId="0" borderId="32" xfId="45" applyNumberFormat="1" applyFont="1" applyBorder="1" applyAlignment="1">
      <alignment vertical="top"/>
    </xf>
    <xf numFmtId="0" fontId="47" fillId="0" borderId="32" xfId="45" applyFont="1" applyBorder="1" applyAlignment="1">
      <alignment vertical="top"/>
    </xf>
    <xf numFmtId="0" fontId="47" fillId="0" borderId="30" xfId="45" applyFont="1" applyBorder="1" applyAlignment="1">
      <alignment horizontal="left" vertical="top" wrapText="1" indent="2"/>
    </xf>
    <xf numFmtId="0" fontId="38" fillId="0" borderId="30" xfId="45" applyFont="1" applyBorder="1" applyAlignment="1">
      <alignment vertical="top"/>
    </xf>
    <xf numFmtId="0" fontId="38" fillId="0" borderId="0" xfId="45" applyFont="1" applyAlignment="1">
      <alignment vertical="top"/>
    </xf>
    <xf numFmtId="0" fontId="52" fillId="0" borderId="0" xfId="45" applyFont="1" applyAlignment="1">
      <alignment vertical="top"/>
    </xf>
    <xf numFmtId="0" fontId="26" fillId="0" borderId="36" xfId="0" applyFont="1" applyBorder="1"/>
    <xf numFmtId="0" fontId="30" fillId="0" borderId="42" xfId="48" applyFont="1" applyBorder="1" applyAlignment="1">
      <alignment horizontal="center" vertical="center" wrapText="1"/>
    </xf>
    <xf numFmtId="0" fontId="23" fillId="0" borderId="36" xfId="53" applyFont="1" applyBorder="1" applyAlignment="1">
      <alignment horizontal="left" vertical="top" wrapText="1"/>
    </xf>
    <xf numFmtId="0" fontId="23" fillId="0" borderId="0" xfId="53" applyFont="1" applyAlignment="1">
      <alignment horizontal="left" vertical="top" wrapText="1"/>
    </xf>
    <xf numFmtId="0" fontId="23" fillId="0" borderId="31" xfId="53" applyFont="1" applyBorder="1" applyAlignment="1">
      <alignment horizontal="left" vertical="top" wrapText="1"/>
    </xf>
    <xf numFmtId="0" fontId="28" fillId="0" borderId="38" xfId="53" applyFont="1" applyBorder="1" applyAlignment="1">
      <alignment horizontal="center" vertical="center" wrapText="1"/>
    </xf>
    <xf numFmtId="0" fontId="29" fillId="0" borderId="35" xfId="53" applyFont="1" applyBorder="1" applyAlignment="1">
      <alignment horizontal="center" vertical="center"/>
    </xf>
    <xf numFmtId="0" fontId="29" fillId="0" borderId="29" xfId="53" applyFont="1" applyBorder="1" applyAlignment="1">
      <alignment horizontal="center" vertical="center"/>
    </xf>
    <xf numFmtId="0" fontId="29" fillId="0" borderId="36" xfId="53" applyFont="1" applyBorder="1" applyAlignment="1">
      <alignment horizontal="center" vertical="center"/>
    </xf>
    <xf numFmtId="0" fontId="29" fillId="0" borderId="0" xfId="53" applyFont="1" applyAlignment="1">
      <alignment horizontal="center" vertical="center"/>
    </xf>
    <xf numFmtId="0" fontId="29" fillId="0" borderId="31" xfId="53" applyFont="1" applyBorder="1" applyAlignment="1">
      <alignment horizontal="center" vertical="center"/>
    </xf>
    <xf numFmtId="0" fontId="29" fillId="0" borderId="37" xfId="53" applyFont="1" applyBorder="1" applyAlignment="1">
      <alignment horizontal="center" vertical="center"/>
    </xf>
    <xf numFmtId="0" fontId="29" fillId="0" borderId="33" xfId="53" applyFont="1" applyBorder="1" applyAlignment="1">
      <alignment horizontal="center" vertical="center"/>
    </xf>
    <xf numFmtId="0" fontId="29" fillId="0" borderId="34" xfId="53" applyFont="1" applyBorder="1" applyAlignment="1">
      <alignment horizontal="center" vertical="center"/>
    </xf>
    <xf numFmtId="0" fontId="30" fillId="0" borderId="39" xfId="45" applyFont="1" applyBorder="1" applyAlignment="1">
      <alignment horizontal="center" vertical="center" wrapText="1"/>
    </xf>
    <xf numFmtId="0" fontId="30" fillId="0" borderId="40" xfId="45" applyFont="1" applyBorder="1" applyAlignment="1">
      <alignment horizontal="center" vertical="center" wrapText="1"/>
    </xf>
    <xf numFmtId="0" fontId="30" fillId="0" borderId="41" xfId="45" applyFont="1" applyBorder="1" applyAlignment="1">
      <alignment horizontal="center" vertical="center" wrapText="1"/>
    </xf>
    <xf numFmtId="0" fontId="30" fillId="0" borderId="40" xfId="45" applyFont="1" applyBorder="1" applyAlignment="1">
      <alignment horizontal="center" vertical="center"/>
    </xf>
    <xf numFmtId="0" fontId="30" fillId="0" borderId="41" xfId="45" applyFont="1" applyBorder="1" applyAlignment="1">
      <alignment horizontal="center" vertical="center"/>
    </xf>
    <xf numFmtId="0" fontId="30" fillId="0" borderId="39" xfId="48" applyFont="1" applyBorder="1" applyAlignment="1">
      <alignment horizontal="center" vertical="center" wrapText="1"/>
    </xf>
    <xf numFmtId="0" fontId="30" fillId="0" borderId="40" xfId="48" applyFont="1" applyBorder="1" applyAlignment="1">
      <alignment horizontal="center" vertical="center" wrapText="1"/>
    </xf>
    <xf numFmtId="0" fontId="30" fillId="0" borderId="41" xfId="48" applyFont="1" applyBorder="1" applyAlignment="1">
      <alignment horizontal="center" vertical="center" wrapText="1"/>
    </xf>
    <xf numFmtId="0" fontId="30" fillId="0" borderId="39" xfId="0" applyFont="1" applyBorder="1" applyAlignment="1">
      <alignment horizontal="center" vertical="center" wrapText="1"/>
    </xf>
    <xf numFmtId="0" fontId="30" fillId="0" borderId="41" xfId="0" applyFont="1" applyBorder="1" applyAlignment="1">
      <alignment horizontal="center" vertical="center" wrapText="1"/>
    </xf>
    <xf numFmtId="0" fontId="30" fillId="0" borderId="40" xfId="0" applyFont="1" applyBorder="1" applyAlignment="1">
      <alignment horizontal="center" vertical="center"/>
    </xf>
    <xf numFmtId="0" fontId="30" fillId="0" borderId="29" xfId="0" applyFont="1" applyBorder="1" applyAlignment="1">
      <alignment horizontal="center" vertical="center"/>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18" xfId="0" applyBorder="1" applyAlignment="1">
      <alignment horizontal="left" vertical="top" wrapText="1"/>
    </xf>
    <xf numFmtId="0" fontId="37" fillId="4" borderId="39" xfId="45" applyFont="1" applyFill="1" applyBorder="1" applyAlignment="1">
      <alignment horizontal="center" vertical="center" wrapText="1"/>
    </xf>
    <xf numFmtId="0" fontId="37" fillId="4" borderId="41" xfId="45" applyFont="1" applyFill="1" applyBorder="1" applyAlignment="1">
      <alignment horizontal="center" vertical="center" wrapText="1"/>
    </xf>
    <xf numFmtId="0" fontId="37" fillId="4" borderId="40" xfId="45" applyFont="1" applyFill="1" applyBorder="1" applyAlignment="1">
      <alignment horizontal="center" vertical="center"/>
    </xf>
    <xf numFmtId="0" fontId="37" fillId="4" borderId="41" xfId="45" applyFont="1" applyFill="1" applyBorder="1" applyAlignment="1">
      <alignment horizontal="center" vertical="center"/>
    </xf>
    <xf numFmtId="0" fontId="37" fillId="4" borderId="39" xfId="45" applyFont="1" applyFill="1" applyBorder="1" applyAlignment="1">
      <alignment horizontal="right" vertical="center" wrapText="1"/>
    </xf>
    <xf numFmtId="0" fontId="37" fillId="4" borderId="41" xfId="45" applyFont="1" applyFill="1" applyBorder="1" applyAlignment="1">
      <alignment horizontal="right" vertical="center" wrapText="1"/>
    </xf>
    <xf numFmtId="0" fontId="37" fillId="4" borderId="39" xfId="45" applyFont="1" applyFill="1" applyBorder="1" applyAlignment="1">
      <alignment horizontal="left" vertical="center" wrapText="1"/>
    </xf>
    <xf numFmtId="0" fontId="37" fillId="4" borderId="40" xfId="45" applyFont="1" applyFill="1" applyBorder="1" applyAlignment="1">
      <alignment horizontal="left" vertical="center"/>
    </xf>
    <xf numFmtId="0" fontId="37" fillId="4" borderId="41" xfId="45" applyFont="1" applyFill="1" applyBorder="1" applyAlignment="1">
      <alignment horizontal="left" vertical="center"/>
    </xf>
    <xf numFmtId="0" fontId="30" fillId="0" borderId="42" xfId="48" applyFont="1" applyBorder="1" applyAlignment="1">
      <alignment horizontal="center" vertical="center" wrapText="1"/>
    </xf>
    <xf numFmtId="0" fontId="30" fillId="0" borderId="42" xfId="45" applyFont="1" applyBorder="1" applyAlignment="1">
      <alignment horizontal="center" vertical="center" wrapText="1"/>
    </xf>
    <xf numFmtId="0" fontId="44" fillId="0" borderId="39" xfId="48" applyFont="1" applyBorder="1" applyAlignment="1">
      <alignment horizontal="center" vertical="center" wrapText="1"/>
    </xf>
    <xf numFmtId="0" fontId="44" fillId="0" borderId="40" xfId="48" applyFont="1" applyBorder="1" applyAlignment="1">
      <alignment horizontal="center" vertical="center" wrapText="1"/>
    </xf>
    <xf numFmtId="0" fontId="44" fillId="0" borderId="41" xfId="48" applyFont="1" applyBorder="1" applyAlignment="1">
      <alignment horizontal="center" vertical="center" wrapText="1"/>
    </xf>
    <xf numFmtId="0" fontId="30" fillId="0" borderId="39" xfId="51" applyFont="1" applyBorder="1" applyAlignment="1">
      <alignment horizontal="center" vertical="center" wrapText="1"/>
    </xf>
    <xf numFmtId="0" fontId="30" fillId="0" borderId="41" xfId="51" applyFont="1" applyBorder="1" applyAlignment="1">
      <alignment horizontal="center" vertical="center" wrapText="1"/>
    </xf>
    <xf numFmtId="0" fontId="30" fillId="0" borderId="40" xfId="0" applyFont="1" applyBorder="1" applyAlignment="1">
      <alignment horizontal="center" vertical="center" wrapText="1"/>
    </xf>
    <xf numFmtId="0" fontId="30" fillId="0" borderId="41" xfId="0" applyFont="1" applyBorder="1" applyAlignment="1">
      <alignment horizontal="center" vertical="center"/>
    </xf>
    <xf numFmtId="0" fontId="30" fillId="0" borderId="42" xfId="0" applyFont="1" applyBorder="1" applyAlignment="1">
      <alignment horizontal="center" vertical="center" wrapText="1"/>
    </xf>
    <xf numFmtId="1" fontId="30" fillId="0" borderId="42" xfId="0" applyNumberFormat="1" applyFont="1" applyBorder="1" applyAlignment="1">
      <alignment horizontal="center" vertical="center" wrapText="1"/>
    </xf>
    <xf numFmtId="4" fontId="30" fillId="0" borderId="42" xfId="0" applyNumberFormat="1" applyFont="1" applyBorder="1" applyAlignment="1">
      <alignment horizontal="center" vertical="center" wrapText="1"/>
    </xf>
    <xf numFmtId="170" fontId="30" fillId="0" borderId="42" xfId="0" applyNumberFormat="1" applyFont="1" applyBorder="1" applyAlignment="1">
      <alignment horizontal="center" vertical="center" wrapText="1"/>
    </xf>
    <xf numFmtId="0" fontId="30" fillId="0" borderId="28" xfId="0" applyFont="1" applyBorder="1" applyAlignment="1">
      <alignment horizontal="center" vertical="top" wrapText="1"/>
    </xf>
    <xf numFmtId="0" fontId="31" fillId="0" borderId="29" xfId="0" applyFont="1" applyBorder="1" applyAlignment="1">
      <alignment vertical="top" wrapText="1"/>
    </xf>
    <xf numFmtId="0" fontId="31" fillId="0" borderId="28" xfId="0" applyFont="1" applyBorder="1" applyAlignment="1">
      <alignment horizontal="center" vertical="top" wrapText="1"/>
    </xf>
    <xf numFmtId="4" fontId="31" fillId="0" borderId="28" xfId="0" applyNumberFormat="1" applyFont="1" applyBorder="1" applyAlignment="1">
      <alignment horizontal="right" vertical="top" wrapText="1"/>
    </xf>
    <xf numFmtId="4" fontId="31" fillId="0" borderId="28" xfId="0" applyNumberFormat="1" applyFont="1" applyBorder="1" applyAlignment="1">
      <alignment vertical="top"/>
    </xf>
    <xf numFmtId="170" fontId="31" fillId="0" borderId="28" xfId="0" applyNumberFormat="1" applyFont="1" applyBorder="1" applyAlignment="1">
      <alignment vertical="top"/>
    </xf>
    <xf numFmtId="0" fontId="30" fillId="0" borderId="30" xfId="0" applyFont="1" applyBorder="1" applyAlignment="1">
      <alignment horizontal="center" vertical="top" wrapText="1"/>
    </xf>
    <xf numFmtId="0" fontId="32" fillId="0" borderId="0" xfId="0" applyFont="1" applyAlignment="1">
      <alignment vertical="top" wrapText="1"/>
    </xf>
    <xf numFmtId="0" fontId="31" fillId="0" borderId="30" xfId="0" applyFont="1" applyBorder="1" applyAlignment="1">
      <alignment horizontal="center" vertical="top" wrapText="1"/>
    </xf>
    <xf numFmtId="4" fontId="31" fillId="0" borderId="31" xfId="0" applyNumberFormat="1" applyFont="1" applyBorder="1" applyAlignment="1">
      <alignment horizontal="right" vertical="top" wrapText="1"/>
    </xf>
    <xf numFmtId="4" fontId="31" fillId="0" borderId="0" xfId="0" applyNumberFormat="1" applyFont="1" applyAlignment="1">
      <alignment vertical="top"/>
    </xf>
    <xf numFmtId="170" fontId="31" fillId="0" borderId="30" xfId="0" applyNumberFormat="1" applyFont="1" applyBorder="1" applyAlignment="1">
      <alignment vertical="top"/>
    </xf>
    <xf numFmtId="0" fontId="31" fillId="0" borderId="0" xfId="0" applyFont="1" applyAlignment="1">
      <alignment vertical="top" wrapText="1"/>
    </xf>
    <xf numFmtId="0" fontId="30" fillId="0" borderId="30" xfId="0" applyFont="1" applyBorder="1" applyAlignment="1">
      <alignment horizontal="center"/>
    </xf>
    <xf numFmtId="0" fontId="32" fillId="0" borderId="0" xfId="0" applyFont="1"/>
    <xf numFmtId="0" fontId="30" fillId="0" borderId="0" xfId="0" applyFont="1"/>
    <xf numFmtId="0" fontId="31" fillId="0" borderId="30" xfId="0" applyFont="1" applyBorder="1" applyAlignment="1">
      <alignment horizontal="center"/>
    </xf>
    <xf numFmtId="0" fontId="31" fillId="0" borderId="0" xfId="0" applyFont="1"/>
    <xf numFmtId="1" fontId="31" fillId="0" borderId="30" xfId="0" applyNumberFormat="1" applyFont="1" applyBorder="1" applyAlignment="1">
      <alignment horizontal="center"/>
    </xf>
    <xf numFmtId="0" fontId="31" fillId="0" borderId="0" xfId="0" applyFont="1" applyAlignment="1">
      <alignment horizontal="left" indent="2"/>
    </xf>
    <xf numFmtId="0" fontId="31" fillId="0" borderId="0" xfId="0" applyFont="1" applyAlignment="1">
      <alignment horizontal="left"/>
    </xf>
    <xf numFmtId="0" fontId="31" fillId="0" borderId="0" xfId="0" applyFont="1" applyAlignment="1">
      <alignment horizontal="left" indent="1"/>
    </xf>
    <xf numFmtId="1" fontId="31" fillId="0" borderId="30" xfId="0" applyNumberFormat="1" applyFont="1" applyBorder="1" applyAlignment="1">
      <alignment horizontal="center" vertical="top"/>
    </xf>
    <xf numFmtId="1" fontId="30" fillId="0" borderId="0" xfId="0" applyNumberFormat="1" applyFont="1" applyAlignment="1">
      <alignment horizontal="right" wrapText="1"/>
    </xf>
    <xf numFmtId="4" fontId="31" fillId="0" borderId="31" xfId="0" applyNumberFormat="1" applyFont="1" applyBorder="1" applyAlignment="1">
      <alignment vertical="top"/>
    </xf>
    <xf numFmtId="4" fontId="31" fillId="0" borderId="31" xfId="0" applyNumberFormat="1" applyFont="1" applyBorder="1" applyAlignment="1">
      <alignment horizontal="right"/>
    </xf>
    <xf numFmtId="4" fontId="31" fillId="0" borderId="43" xfId="0" applyNumberFormat="1" applyFont="1" applyBorder="1"/>
    <xf numFmtId="170" fontId="30" fillId="0" borderId="42" xfId="0" applyNumberFormat="1" applyFont="1" applyBorder="1" applyAlignment="1">
      <alignment vertical="top"/>
    </xf>
    <xf numFmtId="170" fontId="30" fillId="0" borderId="30" xfId="0" applyNumberFormat="1" applyFont="1" applyBorder="1" applyAlignment="1">
      <alignment vertical="top"/>
    </xf>
    <xf numFmtId="0" fontId="34" fillId="0" borderId="30" xfId="0" applyFont="1" applyBorder="1" applyAlignment="1">
      <alignment horizontal="center" vertical="top" wrapText="1"/>
    </xf>
    <xf numFmtId="1" fontId="30" fillId="0" borderId="43" xfId="0" applyNumberFormat="1" applyFont="1" applyBorder="1" applyAlignment="1">
      <alignment horizontal="right" wrapText="1"/>
    </xf>
    <xf numFmtId="0" fontId="31" fillId="0" borderId="32" xfId="0" applyFont="1" applyBorder="1" applyAlignment="1">
      <alignment horizontal="center"/>
    </xf>
    <xf numFmtId="0" fontId="31" fillId="0" borderId="33" xfId="0" applyFont="1" applyBorder="1"/>
    <xf numFmtId="0" fontId="30" fillId="0" borderId="32" xfId="0" applyFont="1" applyBorder="1" applyAlignment="1">
      <alignment horizontal="center" vertical="top" wrapText="1"/>
    </xf>
    <xf numFmtId="4" fontId="31" fillId="0" borderId="34" xfId="0" applyNumberFormat="1" applyFont="1" applyBorder="1" applyAlignment="1">
      <alignment horizontal="right" vertical="top" wrapText="1"/>
    </xf>
    <xf numFmtId="4" fontId="31" fillId="0" borderId="33" xfId="0" applyNumberFormat="1" applyFont="1" applyBorder="1" applyAlignment="1">
      <alignment vertical="top"/>
    </xf>
    <xf numFmtId="170" fontId="31" fillId="0" borderId="32" xfId="0" applyNumberFormat="1" applyFont="1" applyBorder="1" applyAlignment="1">
      <alignment vertical="top"/>
    </xf>
    <xf numFmtId="0" fontId="31" fillId="0" borderId="28" xfId="0" applyFont="1" applyBorder="1" applyAlignment="1">
      <alignment horizontal="center"/>
    </xf>
    <xf numFmtId="0" fontId="31" fillId="0" borderId="35" xfId="0" applyFont="1" applyBorder="1"/>
    <xf numFmtId="4" fontId="31" fillId="0" borderId="29" xfId="0" applyNumberFormat="1" applyFont="1" applyBorder="1" applyAlignment="1">
      <alignment horizontal="right" vertical="top" wrapText="1"/>
    </xf>
    <xf numFmtId="4" fontId="31" fillId="0" borderId="35" xfId="0" applyNumberFormat="1" applyFont="1" applyBorder="1" applyAlignment="1">
      <alignment vertical="top"/>
    </xf>
    <xf numFmtId="0" fontId="31" fillId="0" borderId="0" xfId="0" applyFont="1" applyAlignment="1">
      <alignment horizontal="left" vertical="center" indent="2"/>
    </xf>
    <xf numFmtId="0" fontId="31" fillId="0" borderId="30" xfId="0" applyFont="1" applyBorder="1" applyAlignment="1">
      <alignment horizontal="center" vertical="center" wrapText="1"/>
    </xf>
    <xf numFmtId="4" fontId="31" fillId="0" borderId="31" xfId="0" applyNumberFormat="1" applyFont="1" applyBorder="1" applyAlignment="1">
      <alignment horizontal="right" vertical="center" wrapText="1"/>
    </xf>
    <xf numFmtId="4" fontId="31" fillId="0" borderId="0" xfId="0" applyNumberFormat="1" applyFont="1" applyAlignment="1">
      <alignment vertical="center"/>
    </xf>
    <xf numFmtId="0" fontId="31" fillId="0" borderId="32" xfId="0" applyFont="1" applyBorder="1" applyAlignment="1">
      <alignment horizontal="center" vertical="top" wrapText="1"/>
    </xf>
    <xf numFmtId="4" fontId="31" fillId="0" borderId="44" xfId="0" applyNumberFormat="1" applyFont="1" applyBorder="1" applyAlignment="1">
      <alignment horizontal="right"/>
    </xf>
    <xf numFmtId="4" fontId="31" fillId="0" borderId="0" xfId="0" applyNumberFormat="1" applyFont="1"/>
    <xf numFmtId="0" fontId="31" fillId="0" borderId="36" xfId="0" applyFont="1" applyBorder="1" applyAlignment="1">
      <alignment horizontal="center"/>
    </xf>
    <xf numFmtId="0" fontId="31" fillId="0" borderId="30" xfId="0" applyFont="1" applyBorder="1"/>
    <xf numFmtId="0" fontId="31" fillId="0" borderId="30" xfId="0" applyFont="1" applyBorder="1" applyAlignment="1">
      <alignment horizontal="left" indent="2"/>
    </xf>
    <xf numFmtId="0" fontId="31" fillId="0" borderId="36" xfId="0" applyFont="1" applyBorder="1" applyAlignment="1">
      <alignment horizontal="center" vertical="top" wrapText="1"/>
    </xf>
    <xf numFmtId="4" fontId="31" fillId="0" borderId="30" xfId="0" applyNumberFormat="1" applyFont="1" applyBorder="1" applyAlignment="1">
      <alignment horizontal="right" vertical="top" wrapText="1"/>
    </xf>
    <xf numFmtId="4" fontId="31" fillId="0" borderId="36" xfId="0" applyNumberFormat="1" applyFont="1" applyBorder="1" applyAlignment="1">
      <alignment horizontal="right" vertical="top" wrapText="1"/>
    </xf>
    <xf numFmtId="4" fontId="31" fillId="0" borderId="30" xfId="0" applyNumberFormat="1" applyFont="1" applyBorder="1" applyAlignment="1">
      <alignment vertical="top"/>
    </xf>
    <xf numFmtId="170" fontId="31" fillId="0" borderId="31" xfId="0" applyNumberFormat="1" applyFont="1" applyBorder="1" applyAlignment="1">
      <alignment vertical="top"/>
    </xf>
    <xf numFmtId="0" fontId="34" fillId="0" borderId="36" xfId="0" applyFont="1" applyBorder="1" applyAlignment="1">
      <alignment horizontal="center" vertical="top" wrapText="1"/>
    </xf>
    <xf numFmtId="1" fontId="30" fillId="0" borderId="30" xfId="0" applyNumberFormat="1" applyFont="1" applyBorder="1" applyAlignment="1">
      <alignment horizontal="right" wrapText="1"/>
    </xf>
    <xf numFmtId="170" fontId="30" fillId="0" borderId="41" xfId="0" applyNumberFormat="1" applyFont="1" applyBorder="1" applyAlignment="1">
      <alignment vertical="top"/>
    </xf>
    <xf numFmtId="170" fontId="30" fillId="0" borderId="29" xfId="0" applyNumberFormat="1" applyFont="1" applyBorder="1" applyAlignment="1">
      <alignment vertical="top"/>
    </xf>
    <xf numFmtId="170" fontId="30" fillId="0" borderId="31" xfId="0" applyNumberFormat="1" applyFont="1" applyBorder="1" applyAlignment="1">
      <alignment vertical="top"/>
    </xf>
    <xf numFmtId="1" fontId="30" fillId="0" borderId="32" xfId="0" applyNumberFormat="1" applyFont="1" applyBorder="1" applyAlignment="1">
      <alignment horizontal="right" wrapText="1"/>
    </xf>
    <xf numFmtId="4" fontId="31" fillId="0" borderId="32" xfId="0" applyNumberFormat="1" applyFont="1" applyBorder="1" applyAlignment="1">
      <alignment horizontal="right" vertical="top" wrapText="1"/>
    </xf>
    <xf numFmtId="4" fontId="31" fillId="0" borderId="32" xfId="0" applyNumberFormat="1" applyFont="1" applyBorder="1" applyAlignment="1">
      <alignment vertical="top"/>
    </xf>
    <xf numFmtId="170" fontId="30" fillId="0" borderId="32" xfId="0" applyNumberFormat="1" applyFont="1" applyBorder="1" applyAlignment="1">
      <alignment vertical="top"/>
    </xf>
    <xf numFmtId="0" fontId="31" fillId="0" borderId="28" xfId="0" applyFont="1" applyBorder="1" applyAlignment="1">
      <alignment vertical="top" wrapText="1"/>
    </xf>
    <xf numFmtId="1" fontId="31" fillId="0" borderId="28" xfId="0" applyNumberFormat="1" applyFont="1" applyBorder="1" applyAlignment="1">
      <alignment horizontal="center" vertical="top" wrapText="1"/>
    </xf>
    <xf numFmtId="0" fontId="30" fillId="0" borderId="30" xfId="0" applyFont="1" applyBorder="1" applyAlignment="1">
      <alignment horizontal="right" vertical="top" wrapText="1"/>
    </xf>
    <xf numFmtId="1" fontId="31" fillId="0" borderId="30" xfId="0" applyNumberFormat="1" applyFont="1" applyBorder="1" applyAlignment="1">
      <alignment horizontal="center" vertical="top" wrapText="1"/>
    </xf>
    <xf numFmtId="0" fontId="30" fillId="0" borderId="30" xfId="0" applyFont="1" applyBorder="1" applyAlignment="1">
      <alignment horizontal="right"/>
    </xf>
    <xf numFmtId="0" fontId="31" fillId="0" borderId="30" xfId="0" applyFont="1" applyBorder="1" applyAlignment="1">
      <alignment vertical="top" wrapText="1"/>
    </xf>
    <xf numFmtId="0" fontId="30" fillId="0" borderId="30" xfId="0" applyFont="1" applyBorder="1" applyAlignment="1">
      <alignment horizontal="right" wrapText="1"/>
    </xf>
    <xf numFmtId="0" fontId="30" fillId="0" borderId="32" xfId="0" applyFont="1" applyBorder="1" applyAlignment="1">
      <alignment horizontal="right" vertical="top" wrapText="1"/>
    </xf>
    <xf numFmtId="1" fontId="31" fillId="0" borderId="32" xfId="0" applyNumberFormat="1" applyFont="1" applyBorder="1" applyAlignment="1">
      <alignment horizontal="center" vertical="top" wrapText="1"/>
    </xf>
    <xf numFmtId="0" fontId="30" fillId="0" borderId="32" xfId="0" applyFont="1" applyBorder="1" applyAlignment="1">
      <alignment horizontal="right"/>
    </xf>
    <xf numFmtId="0" fontId="31" fillId="0" borderId="42" xfId="0" applyFont="1" applyBorder="1" applyAlignment="1">
      <alignment vertical="top" wrapText="1"/>
    </xf>
    <xf numFmtId="0" fontId="31" fillId="0" borderId="42" xfId="0" applyFont="1" applyBorder="1" applyAlignment="1">
      <alignment horizontal="center" vertical="top" wrapText="1"/>
    </xf>
    <xf numFmtId="1" fontId="31" fillId="0" borderId="42" xfId="0" applyNumberFormat="1" applyFont="1" applyBorder="1" applyAlignment="1">
      <alignment horizontal="center" vertical="top" wrapText="1"/>
    </xf>
    <xf numFmtId="4" fontId="31" fillId="0" borderId="42" xfId="0" applyNumberFormat="1" applyFont="1" applyBorder="1" applyAlignment="1">
      <alignment vertical="top"/>
    </xf>
    <xf numFmtId="170" fontId="31" fillId="0" borderId="42" xfId="0" applyNumberFormat="1" applyFont="1" applyBorder="1" applyAlignment="1">
      <alignment vertical="top"/>
    </xf>
    <xf numFmtId="0" fontId="35" fillId="0" borderId="37" xfId="0" applyFont="1" applyBorder="1" applyAlignment="1">
      <alignment horizontal="center" vertical="center" wrapText="1"/>
    </xf>
    <xf numFmtId="0" fontId="30" fillId="0" borderId="42" xfId="0" applyFont="1" applyBorder="1" applyAlignment="1">
      <alignment vertical="top" wrapText="1"/>
    </xf>
    <xf numFmtId="0" fontId="30" fillId="0" borderId="30" xfId="0" applyFont="1" applyBorder="1" applyAlignment="1">
      <alignment vertical="top" wrapText="1"/>
    </xf>
    <xf numFmtId="1" fontId="31" fillId="0" borderId="30" xfId="0" applyNumberFormat="1" applyFont="1" applyBorder="1" applyAlignment="1">
      <alignment horizontal="center" wrapText="1"/>
    </xf>
    <xf numFmtId="1" fontId="31" fillId="0" borderId="30" xfId="0" applyNumberFormat="1" applyFont="1" applyBorder="1" applyAlignment="1">
      <alignment horizontal="left" wrapText="1"/>
    </xf>
    <xf numFmtId="170" fontId="30" fillId="0" borderId="30" xfId="0" applyNumberFormat="1" applyFont="1" applyBorder="1"/>
    <xf numFmtId="1" fontId="31" fillId="0" borderId="32" xfId="0" applyNumberFormat="1" applyFont="1" applyBorder="1" applyAlignment="1">
      <alignment horizontal="left" wrapText="1"/>
    </xf>
    <xf numFmtId="1" fontId="31" fillId="0" borderId="32" xfId="0" applyNumberFormat="1" applyFont="1" applyBorder="1" applyAlignment="1">
      <alignment horizontal="center"/>
    </xf>
    <xf numFmtId="0" fontId="30" fillId="0" borderId="0" xfId="48" applyFont="1" applyBorder="1" applyAlignment="1">
      <alignment horizontal="left" vertical="top" wrapText="1"/>
    </xf>
    <xf numFmtId="0" fontId="31" fillId="0" borderId="0" xfId="48" applyFont="1" applyBorder="1" applyAlignment="1">
      <alignment vertical="top" wrapText="1"/>
    </xf>
    <xf numFmtId="0" fontId="31" fillId="0" borderId="0" xfId="48" applyFont="1" applyBorder="1" applyAlignment="1">
      <alignment horizontal="center" vertical="top" wrapText="1"/>
    </xf>
    <xf numFmtId="171" fontId="31" fillId="0" borderId="0" xfId="48" applyNumberFormat="1" applyFont="1" applyBorder="1" applyAlignment="1">
      <alignment horizontal="center" vertical="top" wrapText="1"/>
    </xf>
    <xf numFmtId="4" fontId="31" fillId="0" borderId="0" xfId="48" applyNumberFormat="1" applyFont="1" applyBorder="1" applyAlignment="1">
      <alignment vertical="top"/>
    </xf>
    <xf numFmtId="0" fontId="31" fillId="0" borderId="0" xfId="48" applyFont="1" applyBorder="1" applyAlignment="1">
      <alignment horizontal="left" vertical="top" wrapText="1"/>
    </xf>
    <xf numFmtId="0" fontId="30" fillId="0" borderId="0" xfId="48" applyFont="1" applyBorder="1" applyAlignment="1">
      <alignment horizontal="right" vertical="top" wrapText="1"/>
    </xf>
    <xf numFmtId="171" fontId="31" fillId="0" borderId="0" xfId="48" applyNumberFormat="1" applyFont="1" applyBorder="1" applyAlignment="1">
      <alignment horizontal="left" vertical="top" wrapText="1"/>
    </xf>
    <xf numFmtId="172" fontId="31" fillId="0" borderId="0" xfId="48" applyNumberFormat="1" applyFont="1" applyBorder="1" applyAlignment="1">
      <alignment vertical="top"/>
    </xf>
    <xf numFmtId="172" fontId="30" fillId="0" borderId="0" xfId="48" applyNumberFormat="1" applyFont="1" applyBorder="1" applyAlignment="1">
      <alignment vertical="top"/>
    </xf>
    <xf numFmtId="0" fontId="31" fillId="0" borderId="0" xfId="48" applyFont="1" applyBorder="1" applyAlignment="1">
      <alignment horizontal="center"/>
    </xf>
    <xf numFmtId="0" fontId="31" fillId="0" borderId="0" xfId="48" applyFont="1" applyBorder="1" applyAlignment="1">
      <alignment horizontal="left"/>
    </xf>
  </cellXfs>
  <cellStyles count="54">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Milliers 2" xfId="49" xr:uid="{4356BA5A-5561-4915-852F-7CADC03A717A}"/>
    <cellStyle name="Milliers 2 2" xfId="50" xr:uid="{35D742AD-9DCD-49D1-AC9B-1C47E415D0E6}"/>
    <cellStyle name="Monétaire 2" xfId="46" xr:uid="{6CFECD94-8F24-47AE-92FF-21E7C145CF47}"/>
    <cellStyle name="Normal" xfId="0" builtinId="0"/>
    <cellStyle name="Normal 2" xfId="45" xr:uid="{C046603B-9C5C-4D9F-9C0F-B2D4DF25DDBC}"/>
    <cellStyle name="Normal 2 2" xfId="47" xr:uid="{6700CA98-ACA0-48FA-A192-8FB084BE52BE}"/>
    <cellStyle name="Normal 2 2 3" xfId="51" xr:uid="{0D82D3B1-DB94-404D-8822-ED68DD4F52D4}"/>
    <cellStyle name="Normal 3" xfId="48" xr:uid="{95AAE099-2D16-434D-A317-5B47F31DC13E}"/>
    <cellStyle name="Normal 4" xfId="52" xr:uid="{D433ACBC-25FB-4B37-89F7-8A1CB080C8DD}"/>
    <cellStyle name="Normal 5" xfId="53" xr:uid="{17231BD7-F596-43E5-81F4-68AACB6C6D0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emf"/><Relationship Id="rId4" Type="http://schemas.openxmlformats.org/officeDocument/2006/relationships/image" Target="cid:image001.jpg@01D475E8.5DFAB180"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19</xdr:row>
      <xdr:rowOff>87022</xdr:rowOff>
    </xdr:from>
    <xdr:to>
      <xdr:col>9</xdr:col>
      <xdr:colOff>439603</xdr:colOff>
      <xdr:row>50</xdr:row>
      <xdr:rowOff>154386</xdr:rowOff>
    </xdr:to>
    <xdr:pic>
      <xdr:nvPicPr>
        <xdr:cNvPr id="2" name="Image 1">
          <a:extLst>
            <a:ext uri="{FF2B5EF4-FFF2-40B4-BE49-F238E27FC236}">
              <a16:creationId xmlns:a16="http://schemas.microsoft.com/office/drawing/2014/main" id="{985F3FB4-5D86-44B4-997B-F34A58B20FC9}"/>
            </a:ext>
          </a:extLst>
        </xdr:cNvPr>
        <xdr:cNvPicPr>
          <a:picLocks noChangeAspect="1"/>
        </xdr:cNvPicPr>
      </xdr:nvPicPr>
      <xdr:blipFill>
        <a:blip xmlns:r="http://schemas.openxmlformats.org/officeDocument/2006/relationships" r:embed="rId1">
          <a:alphaModFix amt="5000"/>
        </a:blip>
        <a:stretch>
          <a:fillRect/>
        </a:stretch>
      </xdr:blipFill>
      <xdr:spPr>
        <a:xfrm>
          <a:off x="0" y="4108689"/>
          <a:ext cx="7075353" cy="7052364"/>
        </a:xfrm>
        <a:prstGeom prst="rect">
          <a:avLst/>
        </a:prstGeom>
        <a:effectLst>
          <a:glow>
            <a:schemeClr val="accent1"/>
          </a:glow>
        </a:effectLst>
      </xdr:spPr>
    </xdr:pic>
    <xdr:clientData/>
  </xdr:twoCellAnchor>
  <xdr:twoCellAnchor editAs="oneCell">
    <xdr:from>
      <xdr:col>0</xdr:col>
      <xdr:colOff>0</xdr:colOff>
      <xdr:row>1</xdr:row>
      <xdr:rowOff>76200</xdr:rowOff>
    </xdr:from>
    <xdr:to>
      <xdr:col>5</xdr:col>
      <xdr:colOff>552450</xdr:colOff>
      <xdr:row>8</xdr:row>
      <xdr:rowOff>171450</xdr:rowOff>
    </xdr:to>
    <xdr:pic>
      <xdr:nvPicPr>
        <xdr:cNvPr id="3" name="Image 4">
          <a:extLst>
            <a:ext uri="{FF2B5EF4-FFF2-40B4-BE49-F238E27FC236}">
              <a16:creationId xmlns:a16="http://schemas.microsoft.com/office/drawing/2014/main" id="{59B8759B-61AC-4BBE-8C6D-76D3081B2BC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285750"/>
          <a:ext cx="4238625" cy="156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828675</xdr:colOff>
      <xdr:row>5</xdr:row>
      <xdr:rowOff>0</xdr:rowOff>
    </xdr:from>
    <xdr:to>
      <xdr:col>9</xdr:col>
      <xdr:colOff>152400</xdr:colOff>
      <xdr:row>7</xdr:row>
      <xdr:rowOff>47625</xdr:rowOff>
    </xdr:to>
    <xdr:pic>
      <xdr:nvPicPr>
        <xdr:cNvPr id="4" name="Image 2" descr="GR CETABp">
          <a:extLst>
            <a:ext uri="{FF2B5EF4-FFF2-40B4-BE49-F238E27FC236}">
              <a16:creationId xmlns:a16="http://schemas.microsoft.com/office/drawing/2014/main" id="{0804DF9C-9C05-4D71-83C4-C0A3BA238C82}"/>
            </a:ext>
          </a:extLst>
        </xdr:cNvPr>
        <xdr:cNvPicPr>
          <a:picLocks noChangeAspect="1" noChangeArrowheads="1"/>
        </xdr:cNvPicPr>
      </xdr:nvPicPr>
      <xdr:blipFill>
        <a:blip xmlns:r="http://schemas.openxmlformats.org/officeDocument/2006/relationships" r:embed="rId3" r:link="rId4" cstate="print">
          <a:extLst>
            <a:ext uri="{28A0092B-C50C-407E-A947-70E740481C1C}">
              <a14:useLocalDpi xmlns:a14="http://schemas.microsoft.com/office/drawing/2010/main" val="0"/>
            </a:ext>
          </a:extLst>
        </a:blip>
        <a:srcRect/>
        <a:stretch>
          <a:fillRect/>
        </a:stretch>
      </xdr:blipFill>
      <xdr:spPr bwMode="auto">
        <a:xfrm>
          <a:off x="5219700" y="1047750"/>
          <a:ext cx="15430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1</xdr:col>
      <xdr:colOff>36000</xdr:colOff>
      <xdr:row>0</xdr:row>
      <xdr:rowOff>108743</xdr:rowOff>
    </xdr:from>
    <xdr:to>
      <xdr:col>6</xdr:col>
      <xdr:colOff>72000</xdr:colOff>
      <xdr:row>0</xdr:row>
      <xdr:rowOff>699065</xdr:rowOff>
    </xdr:to>
    <xdr:sp macro="" textlink="">
      <xdr:nvSpPr>
        <xdr:cNvPr id="3" name="Forme1">
          <a:extLst>
            <a:ext uri="{FF2B5EF4-FFF2-40B4-BE49-F238E27FC236}">
              <a16:creationId xmlns:a16="http://schemas.microsoft.com/office/drawing/2014/main" id="{00000000-0008-0000-0800-000003000000}"/>
            </a:ext>
          </a:extLst>
        </xdr:cNvPr>
        <xdr:cNvSpPr/>
      </xdr:nvSpPr>
      <xdr:spPr>
        <a:xfrm>
          <a:off x="699065" y="108743"/>
          <a:ext cx="5623591" cy="590322"/>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l"/>
          <a:r>
            <a:rPr lang="fr-FR" sz="900" b="0" i="0">
              <a:solidFill>
                <a:srgbClr val="000000"/>
              </a:solidFill>
              <a:latin typeface="MS Shell Dlg"/>
            </a:rPr>
            <a:t>Plateau technique Hôpital Marin - </a:t>
          </a:r>
          <a:r>
            <a:rPr lang="fr-FR" sz="800" b="0" i="0">
              <a:solidFill>
                <a:srgbClr val="000000"/>
              </a:solidFill>
              <a:latin typeface="MS Shell Dlg"/>
            </a:rPr>
            <a:t> </a:t>
          </a:r>
        </a:p>
        <a:p>
          <a:pPr algn="l"/>
          <a:endParaRPr sz="700" b="1">
            <a:solidFill>
              <a:srgbClr val="000000"/>
            </a:solidFill>
            <a:latin typeface="MS Shell Dlg"/>
          </a:endParaRPr>
        </a:p>
        <a:p>
          <a:pPr algn="l"/>
          <a:r>
            <a:rPr lang="fr-FR" sz="1000" b="1" i="0">
              <a:solidFill>
                <a:srgbClr val="000000"/>
              </a:solidFill>
              <a:latin typeface="Arial"/>
            </a:rPr>
            <a:t>Lot N°12 REVETEMENTS DE SOLS SOUPLES ET MUREAUX PVC</a:t>
          </a:r>
        </a:p>
        <a:p>
          <a:pPr algn="l"/>
          <a:r>
            <a:rPr lang="fr-FR" sz="800" b="0" i="0">
              <a:solidFill>
                <a:srgbClr val="000000"/>
              </a:solidFill>
              <a:latin typeface="MS Shell Dlg"/>
            </a:rPr>
            <a:t>Hôpital Marin</a:t>
          </a:r>
          <a:r>
            <a:rPr lang="fr-FR" sz="800" b="1" i="0">
              <a:solidFill>
                <a:srgbClr val="000000"/>
              </a:solidFill>
              <a:latin typeface="MS Shell Dlg"/>
            </a:rPr>
            <a:t> -  </a:t>
          </a:r>
        </a:p>
      </xdr:txBody>
    </xdr:sp>
    <xdr:clientData/>
  </xdr:twoCellAnchor>
  <xdr:twoCellAnchor editAs="absolute">
    <xdr:from>
      <xdr:col>4</xdr:col>
      <xdr:colOff>504000</xdr:colOff>
      <xdr:row>0</xdr:row>
      <xdr:rowOff>388370</xdr:rowOff>
    </xdr:from>
    <xdr:to>
      <xdr:col>6</xdr:col>
      <xdr:colOff>36000</xdr:colOff>
      <xdr:row>0</xdr:row>
      <xdr:rowOff>636926</xdr:rowOff>
    </xdr:to>
    <xdr:sp macro="" textlink="">
      <xdr:nvSpPr>
        <xdr:cNvPr id="4" name="Forme2">
          <a:extLst>
            <a:ext uri="{FF2B5EF4-FFF2-40B4-BE49-F238E27FC236}">
              <a16:creationId xmlns:a16="http://schemas.microsoft.com/office/drawing/2014/main" id="{00000000-0008-0000-0800-000004000000}"/>
            </a:ext>
          </a:extLst>
        </xdr:cNvPr>
        <xdr:cNvSpPr/>
      </xdr:nvSpPr>
      <xdr:spPr>
        <a:xfrm>
          <a:off x="5297361" y="388370"/>
          <a:ext cx="978691" cy="248557"/>
        </a:xfrm>
        <a:prstGeom prst="rect">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139" tIns="62139" rIns="62139" bIns="62139" rtlCol="0" anchor="t"/>
        <a:lstStyle/>
        <a:p>
          <a:pPr algn="ctr"/>
          <a:r>
            <a:rPr lang="fr-FR" sz="900" b="0" i="0">
              <a:solidFill>
                <a:srgbClr val="FF0000"/>
              </a:solidFill>
              <a:latin typeface="MS Shell Dlg"/>
            </a:rPr>
            <a:t>DPGF</a:t>
          </a:r>
        </a:p>
      </xdr:txBody>
    </xdr:sp>
    <xdr:clientData/>
  </xdr:twoCellAnchor>
</xdr:wsDr>
</file>

<file path=xl/drawings/drawing11.xml><?xml version="1.0" encoding="utf-8"?>
<xdr:wsDr xmlns:xdr="http://schemas.openxmlformats.org/drawingml/2006/spreadsheetDrawing" xmlns:a="http://schemas.openxmlformats.org/drawingml/2006/main">
  <xdr:twoCellAnchor editAs="absolute">
    <xdr:from>
      <xdr:col>1</xdr:col>
      <xdr:colOff>36000</xdr:colOff>
      <xdr:row>0</xdr:row>
      <xdr:rowOff>108743</xdr:rowOff>
    </xdr:from>
    <xdr:to>
      <xdr:col>6</xdr:col>
      <xdr:colOff>72000</xdr:colOff>
      <xdr:row>0</xdr:row>
      <xdr:rowOff>699065</xdr:rowOff>
    </xdr:to>
    <xdr:sp macro="" textlink="">
      <xdr:nvSpPr>
        <xdr:cNvPr id="3" name="Forme1">
          <a:extLst>
            <a:ext uri="{FF2B5EF4-FFF2-40B4-BE49-F238E27FC236}">
              <a16:creationId xmlns:a16="http://schemas.microsoft.com/office/drawing/2014/main" id="{00000000-0008-0000-0900-000003000000}"/>
            </a:ext>
          </a:extLst>
        </xdr:cNvPr>
        <xdr:cNvSpPr/>
      </xdr:nvSpPr>
      <xdr:spPr>
        <a:xfrm>
          <a:off x="699065" y="108743"/>
          <a:ext cx="5623591" cy="590322"/>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l"/>
          <a:r>
            <a:rPr lang="fr-FR" sz="900" b="0" i="0">
              <a:solidFill>
                <a:srgbClr val="000000"/>
              </a:solidFill>
              <a:latin typeface="MS Shell Dlg"/>
            </a:rPr>
            <a:t>Plateau technique Hôpital Marin - </a:t>
          </a:r>
          <a:r>
            <a:rPr lang="fr-FR" sz="800" b="0" i="0">
              <a:solidFill>
                <a:srgbClr val="000000"/>
              </a:solidFill>
              <a:latin typeface="MS Shell Dlg"/>
            </a:rPr>
            <a:t> </a:t>
          </a:r>
        </a:p>
        <a:p>
          <a:pPr algn="l"/>
          <a:endParaRPr sz="700" b="1">
            <a:solidFill>
              <a:srgbClr val="000000"/>
            </a:solidFill>
            <a:latin typeface="MS Shell Dlg"/>
          </a:endParaRPr>
        </a:p>
        <a:p>
          <a:pPr algn="l"/>
          <a:r>
            <a:rPr lang="fr-FR" sz="1000" b="1" i="0">
              <a:solidFill>
                <a:srgbClr val="000000"/>
              </a:solidFill>
              <a:latin typeface="Arial"/>
            </a:rPr>
            <a:t>Lot N°13 SIGNALETIQUE</a:t>
          </a:r>
        </a:p>
        <a:p>
          <a:pPr algn="l"/>
          <a:r>
            <a:rPr lang="fr-FR" sz="800" b="0" i="0">
              <a:solidFill>
                <a:srgbClr val="000000"/>
              </a:solidFill>
              <a:latin typeface="MS Shell Dlg"/>
            </a:rPr>
            <a:t>Hôpital Marin</a:t>
          </a:r>
          <a:r>
            <a:rPr lang="fr-FR" sz="800" b="1" i="0">
              <a:solidFill>
                <a:srgbClr val="000000"/>
              </a:solidFill>
              <a:latin typeface="MS Shell Dlg"/>
            </a:rPr>
            <a:t> -  </a:t>
          </a:r>
        </a:p>
      </xdr:txBody>
    </xdr:sp>
    <xdr:clientData/>
  </xdr:twoCellAnchor>
  <xdr:twoCellAnchor editAs="absolute">
    <xdr:from>
      <xdr:col>4</xdr:col>
      <xdr:colOff>504000</xdr:colOff>
      <xdr:row>0</xdr:row>
      <xdr:rowOff>388370</xdr:rowOff>
    </xdr:from>
    <xdr:to>
      <xdr:col>6</xdr:col>
      <xdr:colOff>36000</xdr:colOff>
      <xdr:row>0</xdr:row>
      <xdr:rowOff>636926</xdr:rowOff>
    </xdr:to>
    <xdr:sp macro="" textlink="">
      <xdr:nvSpPr>
        <xdr:cNvPr id="4" name="Forme2">
          <a:extLst>
            <a:ext uri="{FF2B5EF4-FFF2-40B4-BE49-F238E27FC236}">
              <a16:creationId xmlns:a16="http://schemas.microsoft.com/office/drawing/2014/main" id="{00000000-0008-0000-0900-000004000000}"/>
            </a:ext>
          </a:extLst>
        </xdr:cNvPr>
        <xdr:cNvSpPr/>
      </xdr:nvSpPr>
      <xdr:spPr>
        <a:xfrm>
          <a:off x="5297361" y="388370"/>
          <a:ext cx="978691" cy="248557"/>
        </a:xfrm>
        <a:prstGeom prst="rect">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139" tIns="62139" rIns="62139" bIns="62139" rtlCol="0" anchor="t"/>
        <a:lstStyle/>
        <a:p>
          <a:pPr algn="ctr"/>
          <a:r>
            <a:rPr lang="fr-FR" sz="900" b="0" i="0">
              <a:solidFill>
                <a:srgbClr val="FF0000"/>
              </a:solidFill>
              <a:latin typeface="MS Shell Dlg"/>
            </a:rPr>
            <a:t>DPGF</a:t>
          </a:r>
        </a:p>
      </xdr:txBody>
    </xdr:sp>
    <xdr:clientData/>
  </xdr:twoCellAnchor>
</xdr:wsDr>
</file>

<file path=xl/drawings/drawing12.xml><?xml version="1.0" encoding="utf-8"?>
<xdr:wsDr xmlns:xdr="http://schemas.openxmlformats.org/drawingml/2006/spreadsheetDrawing" xmlns:a="http://schemas.openxmlformats.org/drawingml/2006/main">
  <xdr:twoCellAnchor editAs="absolute">
    <xdr:from>
      <xdr:col>1</xdr:col>
      <xdr:colOff>36000</xdr:colOff>
      <xdr:row>0</xdr:row>
      <xdr:rowOff>108743</xdr:rowOff>
    </xdr:from>
    <xdr:to>
      <xdr:col>6</xdr:col>
      <xdr:colOff>72000</xdr:colOff>
      <xdr:row>0</xdr:row>
      <xdr:rowOff>699065</xdr:rowOff>
    </xdr:to>
    <xdr:sp macro="" textlink="">
      <xdr:nvSpPr>
        <xdr:cNvPr id="3" name="Forme1">
          <a:extLst>
            <a:ext uri="{FF2B5EF4-FFF2-40B4-BE49-F238E27FC236}">
              <a16:creationId xmlns:a16="http://schemas.microsoft.com/office/drawing/2014/main" id="{00000000-0008-0000-0A00-000003000000}"/>
            </a:ext>
          </a:extLst>
        </xdr:cNvPr>
        <xdr:cNvSpPr/>
      </xdr:nvSpPr>
      <xdr:spPr>
        <a:xfrm>
          <a:off x="699065" y="108743"/>
          <a:ext cx="5623591" cy="590322"/>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l"/>
          <a:r>
            <a:rPr lang="fr-FR" sz="900" b="0" i="0">
              <a:solidFill>
                <a:srgbClr val="000000"/>
              </a:solidFill>
              <a:latin typeface="MS Shell Dlg"/>
            </a:rPr>
            <a:t>Plateau technique Hôpital Marin - </a:t>
          </a:r>
          <a:r>
            <a:rPr lang="fr-FR" sz="800" b="0" i="0">
              <a:solidFill>
                <a:srgbClr val="000000"/>
              </a:solidFill>
              <a:latin typeface="MS Shell Dlg"/>
            </a:rPr>
            <a:t> </a:t>
          </a:r>
        </a:p>
        <a:p>
          <a:pPr algn="l"/>
          <a:endParaRPr sz="700" b="1">
            <a:solidFill>
              <a:srgbClr val="000000"/>
            </a:solidFill>
            <a:latin typeface="MS Shell Dlg"/>
          </a:endParaRPr>
        </a:p>
        <a:p>
          <a:pPr algn="l"/>
          <a:r>
            <a:rPr lang="fr-FR" sz="1000" b="1" i="0">
              <a:solidFill>
                <a:srgbClr val="000000"/>
              </a:solidFill>
              <a:latin typeface="Arial"/>
            </a:rPr>
            <a:t>Lot N°14 ESPACES VERTS</a:t>
          </a:r>
        </a:p>
        <a:p>
          <a:pPr algn="l"/>
          <a:r>
            <a:rPr lang="fr-FR" sz="800" b="0" i="0">
              <a:solidFill>
                <a:srgbClr val="000000"/>
              </a:solidFill>
              <a:latin typeface="MS Shell Dlg"/>
            </a:rPr>
            <a:t>Hôpital Marin</a:t>
          </a:r>
          <a:r>
            <a:rPr lang="fr-FR" sz="800" b="1" i="0">
              <a:solidFill>
                <a:srgbClr val="000000"/>
              </a:solidFill>
              <a:latin typeface="MS Shell Dlg"/>
            </a:rPr>
            <a:t> -  </a:t>
          </a:r>
        </a:p>
      </xdr:txBody>
    </xdr:sp>
    <xdr:clientData/>
  </xdr:twoCellAnchor>
  <xdr:twoCellAnchor editAs="absolute">
    <xdr:from>
      <xdr:col>4</xdr:col>
      <xdr:colOff>504000</xdr:colOff>
      <xdr:row>0</xdr:row>
      <xdr:rowOff>388370</xdr:rowOff>
    </xdr:from>
    <xdr:to>
      <xdr:col>6</xdr:col>
      <xdr:colOff>36000</xdr:colOff>
      <xdr:row>0</xdr:row>
      <xdr:rowOff>636926</xdr:rowOff>
    </xdr:to>
    <xdr:sp macro="" textlink="">
      <xdr:nvSpPr>
        <xdr:cNvPr id="4" name="Forme2">
          <a:extLst>
            <a:ext uri="{FF2B5EF4-FFF2-40B4-BE49-F238E27FC236}">
              <a16:creationId xmlns:a16="http://schemas.microsoft.com/office/drawing/2014/main" id="{00000000-0008-0000-0A00-000004000000}"/>
            </a:ext>
          </a:extLst>
        </xdr:cNvPr>
        <xdr:cNvSpPr/>
      </xdr:nvSpPr>
      <xdr:spPr>
        <a:xfrm>
          <a:off x="5297361" y="388370"/>
          <a:ext cx="978691" cy="248557"/>
        </a:xfrm>
        <a:prstGeom prst="rect">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139" tIns="62139" rIns="62139" bIns="62139" rtlCol="0" anchor="t"/>
        <a:lstStyle/>
        <a:p>
          <a:pPr algn="ctr"/>
          <a:r>
            <a:rPr lang="fr-FR" sz="900" b="0" i="0">
              <a:solidFill>
                <a:srgbClr val="FF0000"/>
              </a:solidFill>
              <a:latin typeface="MS Shell Dlg"/>
            </a:rPr>
            <a:t>DPGF</a:t>
          </a: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36000</xdr:colOff>
      <xdr:row>0</xdr:row>
      <xdr:rowOff>108743</xdr:rowOff>
    </xdr:from>
    <xdr:to>
      <xdr:col>6</xdr:col>
      <xdr:colOff>72000</xdr:colOff>
      <xdr:row>0</xdr:row>
      <xdr:rowOff>699065</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699065" y="108743"/>
          <a:ext cx="5623591" cy="590322"/>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l"/>
          <a:r>
            <a:rPr lang="fr-FR" sz="900" b="0" i="0">
              <a:solidFill>
                <a:srgbClr val="000000"/>
              </a:solidFill>
              <a:latin typeface="MS Shell Dlg"/>
            </a:rPr>
            <a:t>Plateau technique Hôpital Marin - </a:t>
          </a:r>
          <a:r>
            <a:rPr lang="fr-FR" sz="800" b="0" i="0">
              <a:solidFill>
                <a:srgbClr val="000000"/>
              </a:solidFill>
              <a:latin typeface="MS Shell Dlg"/>
            </a:rPr>
            <a:t> </a:t>
          </a:r>
        </a:p>
        <a:p>
          <a:pPr algn="l"/>
          <a:endParaRPr sz="700" b="1">
            <a:solidFill>
              <a:srgbClr val="000000"/>
            </a:solidFill>
            <a:latin typeface="MS Shell Dlg"/>
          </a:endParaRPr>
        </a:p>
        <a:p>
          <a:pPr algn="l"/>
          <a:r>
            <a:rPr lang="fr-FR" sz="1000" b="1" i="0">
              <a:solidFill>
                <a:srgbClr val="000000"/>
              </a:solidFill>
              <a:latin typeface="Arial"/>
            </a:rPr>
            <a:t>Lot N°04 CHARPENTE - COUVERTURE- ZINGUERIE</a:t>
          </a:r>
        </a:p>
        <a:p>
          <a:pPr algn="l"/>
          <a:r>
            <a:rPr lang="fr-FR" sz="800" b="0" i="0">
              <a:solidFill>
                <a:srgbClr val="000000"/>
              </a:solidFill>
              <a:latin typeface="MS Shell Dlg"/>
            </a:rPr>
            <a:t>Hôpital Marin</a:t>
          </a:r>
          <a:r>
            <a:rPr lang="fr-FR" sz="800" b="1" i="0">
              <a:solidFill>
                <a:srgbClr val="000000"/>
              </a:solidFill>
              <a:latin typeface="MS Shell Dlg"/>
            </a:rPr>
            <a:t> -  </a:t>
          </a:r>
        </a:p>
      </xdr:txBody>
    </xdr:sp>
    <xdr:clientData/>
  </xdr:twoCellAnchor>
  <xdr:twoCellAnchor editAs="absolute">
    <xdr:from>
      <xdr:col>4</xdr:col>
      <xdr:colOff>504000</xdr:colOff>
      <xdr:row>0</xdr:row>
      <xdr:rowOff>388370</xdr:rowOff>
    </xdr:from>
    <xdr:to>
      <xdr:col>6</xdr:col>
      <xdr:colOff>36000</xdr:colOff>
      <xdr:row>0</xdr:row>
      <xdr:rowOff>636926</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5297361" y="388370"/>
          <a:ext cx="978691" cy="248557"/>
        </a:xfrm>
        <a:prstGeom prst="rect">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139" tIns="62139" rIns="62139" bIns="62139" rtlCol="0" anchor="t"/>
        <a:lstStyle/>
        <a:p>
          <a:pPr algn="ctr"/>
          <a:r>
            <a:rPr lang="fr-FR" sz="900" b="0" i="0">
              <a:solidFill>
                <a:srgbClr val="FF0000"/>
              </a:solidFill>
              <a:latin typeface="MS Shell Dlg"/>
            </a:rPr>
            <a:t>DPGF</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36000</xdr:colOff>
      <xdr:row>0</xdr:row>
      <xdr:rowOff>108743</xdr:rowOff>
    </xdr:from>
    <xdr:to>
      <xdr:col>6</xdr:col>
      <xdr:colOff>72000</xdr:colOff>
      <xdr:row>0</xdr:row>
      <xdr:rowOff>699065</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699065" y="108743"/>
          <a:ext cx="5623591" cy="590322"/>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l"/>
          <a:r>
            <a:rPr lang="fr-FR" sz="900" b="0" i="0">
              <a:solidFill>
                <a:srgbClr val="000000"/>
              </a:solidFill>
              <a:latin typeface="MS Shell Dlg"/>
            </a:rPr>
            <a:t>Plateau technique Hôpital Marin - </a:t>
          </a:r>
          <a:r>
            <a:rPr lang="fr-FR" sz="800" b="0" i="0">
              <a:solidFill>
                <a:srgbClr val="000000"/>
              </a:solidFill>
              <a:latin typeface="MS Shell Dlg"/>
            </a:rPr>
            <a:t> </a:t>
          </a:r>
        </a:p>
        <a:p>
          <a:pPr algn="l"/>
          <a:endParaRPr sz="700" b="1">
            <a:solidFill>
              <a:srgbClr val="000000"/>
            </a:solidFill>
            <a:latin typeface="MS Shell Dlg"/>
          </a:endParaRPr>
        </a:p>
        <a:p>
          <a:pPr algn="l"/>
          <a:r>
            <a:rPr lang="fr-FR" sz="1000" b="1" i="0">
              <a:solidFill>
                <a:srgbClr val="000000"/>
              </a:solidFill>
              <a:latin typeface="Arial"/>
            </a:rPr>
            <a:t>Lot N°05 ETANCHEITE</a:t>
          </a:r>
        </a:p>
        <a:p>
          <a:pPr algn="l"/>
          <a:r>
            <a:rPr lang="fr-FR" sz="800" b="0" i="0">
              <a:solidFill>
                <a:srgbClr val="000000"/>
              </a:solidFill>
              <a:latin typeface="MS Shell Dlg"/>
            </a:rPr>
            <a:t>Hôpital Marin</a:t>
          </a:r>
          <a:r>
            <a:rPr lang="fr-FR" sz="800" b="1" i="0">
              <a:solidFill>
                <a:srgbClr val="000000"/>
              </a:solidFill>
              <a:latin typeface="MS Shell Dlg"/>
            </a:rPr>
            <a:t> -  </a:t>
          </a:r>
        </a:p>
      </xdr:txBody>
    </xdr:sp>
    <xdr:clientData/>
  </xdr:twoCellAnchor>
  <xdr:twoCellAnchor editAs="absolute">
    <xdr:from>
      <xdr:col>4</xdr:col>
      <xdr:colOff>504000</xdr:colOff>
      <xdr:row>0</xdr:row>
      <xdr:rowOff>388370</xdr:rowOff>
    </xdr:from>
    <xdr:to>
      <xdr:col>6</xdr:col>
      <xdr:colOff>36000</xdr:colOff>
      <xdr:row>0</xdr:row>
      <xdr:rowOff>636926</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5297361" y="388370"/>
          <a:ext cx="978691" cy="248557"/>
        </a:xfrm>
        <a:prstGeom prst="rect">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139" tIns="62139" rIns="62139" bIns="62139" rtlCol="0" anchor="t"/>
        <a:lstStyle/>
        <a:p>
          <a:pPr algn="ctr"/>
          <a:r>
            <a:rPr lang="fr-FR" sz="900" b="0" i="0">
              <a:solidFill>
                <a:srgbClr val="FF0000"/>
              </a:solidFill>
              <a:latin typeface="MS Shell Dlg"/>
            </a:rPr>
            <a:t>DPGF</a:t>
          </a: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36000</xdr:colOff>
      <xdr:row>0</xdr:row>
      <xdr:rowOff>108743</xdr:rowOff>
    </xdr:from>
    <xdr:to>
      <xdr:col>6</xdr:col>
      <xdr:colOff>72000</xdr:colOff>
      <xdr:row>0</xdr:row>
      <xdr:rowOff>699065</xdr:rowOff>
    </xdr:to>
    <xdr:sp macro="" textlink="">
      <xdr:nvSpPr>
        <xdr:cNvPr id="3" name="Forme1">
          <a:extLst>
            <a:ext uri="{FF2B5EF4-FFF2-40B4-BE49-F238E27FC236}">
              <a16:creationId xmlns:a16="http://schemas.microsoft.com/office/drawing/2014/main" id="{00000000-0008-0000-0200-000003000000}"/>
            </a:ext>
          </a:extLst>
        </xdr:cNvPr>
        <xdr:cNvSpPr/>
      </xdr:nvSpPr>
      <xdr:spPr>
        <a:xfrm>
          <a:off x="699065" y="108743"/>
          <a:ext cx="5623591" cy="590322"/>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l"/>
          <a:r>
            <a:rPr lang="fr-FR" sz="900" b="0" i="0">
              <a:solidFill>
                <a:srgbClr val="000000"/>
              </a:solidFill>
              <a:latin typeface="MS Shell Dlg"/>
            </a:rPr>
            <a:t>Plateau technique Hôpital Marin - </a:t>
          </a:r>
          <a:r>
            <a:rPr lang="fr-FR" sz="800" b="0" i="0">
              <a:solidFill>
                <a:srgbClr val="000000"/>
              </a:solidFill>
              <a:latin typeface="MS Shell Dlg"/>
            </a:rPr>
            <a:t> </a:t>
          </a:r>
        </a:p>
        <a:p>
          <a:pPr algn="l"/>
          <a:endParaRPr sz="700" b="1">
            <a:solidFill>
              <a:srgbClr val="000000"/>
            </a:solidFill>
            <a:latin typeface="MS Shell Dlg"/>
          </a:endParaRPr>
        </a:p>
        <a:p>
          <a:pPr algn="l"/>
          <a:r>
            <a:rPr lang="fr-FR" sz="1000" b="1" i="0">
              <a:solidFill>
                <a:srgbClr val="000000"/>
              </a:solidFill>
              <a:latin typeface="Arial"/>
            </a:rPr>
            <a:t>Lot N°06 SERRURERIE</a:t>
          </a:r>
        </a:p>
        <a:p>
          <a:pPr algn="l"/>
          <a:r>
            <a:rPr lang="fr-FR" sz="800" b="0" i="0">
              <a:solidFill>
                <a:srgbClr val="000000"/>
              </a:solidFill>
              <a:latin typeface="MS Shell Dlg"/>
            </a:rPr>
            <a:t>Hôpital Marin</a:t>
          </a:r>
          <a:r>
            <a:rPr lang="fr-FR" sz="800" b="1" i="0">
              <a:solidFill>
                <a:srgbClr val="000000"/>
              </a:solidFill>
              <a:latin typeface="MS Shell Dlg"/>
            </a:rPr>
            <a:t> -  </a:t>
          </a:r>
        </a:p>
      </xdr:txBody>
    </xdr:sp>
    <xdr:clientData/>
  </xdr:twoCellAnchor>
  <xdr:twoCellAnchor editAs="absolute">
    <xdr:from>
      <xdr:col>4</xdr:col>
      <xdr:colOff>418275</xdr:colOff>
      <xdr:row>0</xdr:row>
      <xdr:rowOff>369320</xdr:rowOff>
    </xdr:from>
    <xdr:to>
      <xdr:col>5</xdr:col>
      <xdr:colOff>664650</xdr:colOff>
      <xdr:row>0</xdr:row>
      <xdr:rowOff>617876</xdr:rowOff>
    </xdr:to>
    <xdr:sp macro="" textlink="">
      <xdr:nvSpPr>
        <xdr:cNvPr id="4" name="Forme2">
          <a:extLst>
            <a:ext uri="{FF2B5EF4-FFF2-40B4-BE49-F238E27FC236}">
              <a16:creationId xmlns:a16="http://schemas.microsoft.com/office/drawing/2014/main" id="{00000000-0008-0000-0200-000004000000}"/>
            </a:ext>
          </a:extLst>
        </xdr:cNvPr>
        <xdr:cNvSpPr/>
      </xdr:nvSpPr>
      <xdr:spPr>
        <a:xfrm>
          <a:off x="5209350" y="369320"/>
          <a:ext cx="960750" cy="248556"/>
        </a:xfrm>
        <a:prstGeom prst="rect">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139" tIns="62139" rIns="62139" bIns="62139" rtlCol="0" anchor="t"/>
        <a:lstStyle/>
        <a:p>
          <a:pPr algn="ctr"/>
          <a:r>
            <a:rPr lang="fr-FR" sz="900" b="0" i="0">
              <a:solidFill>
                <a:srgbClr val="FF0000"/>
              </a:solidFill>
              <a:latin typeface="MS Shell Dlg"/>
            </a:rPr>
            <a:t>DPGF</a:t>
          </a:r>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1</xdr:col>
      <xdr:colOff>36000</xdr:colOff>
      <xdr:row>0</xdr:row>
      <xdr:rowOff>108743</xdr:rowOff>
    </xdr:from>
    <xdr:to>
      <xdr:col>6</xdr:col>
      <xdr:colOff>72000</xdr:colOff>
      <xdr:row>0</xdr:row>
      <xdr:rowOff>699065</xdr:rowOff>
    </xdr:to>
    <xdr:sp macro="" textlink="">
      <xdr:nvSpPr>
        <xdr:cNvPr id="3" name="Forme1">
          <a:extLst>
            <a:ext uri="{FF2B5EF4-FFF2-40B4-BE49-F238E27FC236}">
              <a16:creationId xmlns:a16="http://schemas.microsoft.com/office/drawing/2014/main" id="{00000000-0008-0000-0300-000003000000}"/>
            </a:ext>
          </a:extLst>
        </xdr:cNvPr>
        <xdr:cNvSpPr/>
      </xdr:nvSpPr>
      <xdr:spPr>
        <a:xfrm>
          <a:off x="699065" y="108743"/>
          <a:ext cx="5623591" cy="590322"/>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l"/>
          <a:r>
            <a:rPr lang="fr-FR" sz="900" b="0" i="0">
              <a:solidFill>
                <a:srgbClr val="000000"/>
              </a:solidFill>
              <a:latin typeface="MS Shell Dlg"/>
            </a:rPr>
            <a:t>Plateau technique Hôpital Marin - </a:t>
          </a:r>
          <a:r>
            <a:rPr lang="fr-FR" sz="800" b="0" i="0">
              <a:solidFill>
                <a:srgbClr val="000000"/>
              </a:solidFill>
              <a:latin typeface="MS Shell Dlg"/>
            </a:rPr>
            <a:t> </a:t>
          </a:r>
        </a:p>
        <a:p>
          <a:pPr algn="l"/>
          <a:endParaRPr sz="700" b="1">
            <a:solidFill>
              <a:srgbClr val="000000"/>
            </a:solidFill>
            <a:latin typeface="MS Shell Dlg"/>
          </a:endParaRPr>
        </a:p>
        <a:p>
          <a:pPr algn="l"/>
          <a:r>
            <a:rPr lang="fr-FR" sz="1000" b="1" i="0">
              <a:solidFill>
                <a:srgbClr val="000000"/>
              </a:solidFill>
              <a:latin typeface="Arial"/>
            </a:rPr>
            <a:t>Lot N°07 MENUISERIES EXTERIEURES EN ALUMINIUM</a:t>
          </a:r>
        </a:p>
        <a:p>
          <a:pPr algn="l"/>
          <a:r>
            <a:rPr lang="fr-FR" sz="800" b="0" i="0">
              <a:solidFill>
                <a:srgbClr val="000000"/>
              </a:solidFill>
              <a:latin typeface="MS Shell Dlg"/>
            </a:rPr>
            <a:t>Hôpital Marin</a:t>
          </a:r>
          <a:r>
            <a:rPr lang="fr-FR" sz="800" b="1" i="0">
              <a:solidFill>
                <a:srgbClr val="000000"/>
              </a:solidFill>
              <a:latin typeface="MS Shell Dlg"/>
            </a:rPr>
            <a:t> -  </a:t>
          </a:r>
        </a:p>
      </xdr:txBody>
    </xdr:sp>
    <xdr:clientData/>
  </xdr:twoCellAnchor>
  <xdr:twoCellAnchor editAs="absolute">
    <xdr:from>
      <xdr:col>4</xdr:col>
      <xdr:colOff>504000</xdr:colOff>
      <xdr:row>0</xdr:row>
      <xdr:rowOff>388370</xdr:rowOff>
    </xdr:from>
    <xdr:to>
      <xdr:col>6</xdr:col>
      <xdr:colOff>36000</xdr:colOff>
      <xdr:row>0</xdr:row>
      <xdr:rowOff>636926</xdr:rowOff>
    </xdr:to>
    <xdr:sp macro="" textlink="">
      <xdr:nvSpPr>
        <xdr:cNvPr id="4" name="Forme2">
          <a:extLst>
            <a:ext uri="{FF2B5EF4-FFF2-40B4-BE49-F238E27FC236}">
              <a16:creationId xmlns:a16="http://schemas.microsoft.com/office/drawing/2014/main" id="{00000000-0008-0000-0300-000004000000}"/>
            </a:ext>
          </a:extLst>
        </xdr:cNvPr>
        <xdr:cNvSpPr/>
      </xdr:nvSpPr>
      <xdr:spPr>
        <a:xfrm>
          <a:off x="5297361" y="388370"/>
          <a:ext cx="978691" cy="248557"/>
        </a:xfrm>
        <a:prstGeom prst="rect">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139" tIns="62139" rIns="62139" bIns="62139" rtlCol="0" anchor="t"/>
        <a:lstStyle/>
        <a:p>
          <a:pPr algn="ctr"/>
          <a:r>
            <a:rPr lang="fr-FR" sz="900" b="0" i="0">
              <a:solidFill>
                <a:srgbClr val="FF0000"/>
              </a:solidFill>
              <a:latin typeface="MS Shell Dlg"/>
            </a:rPr>
            <a:t>DPGF</a:t>
          </a:r>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1</xdr:col>
      <xdr:colOff>36000</xdr:colOff>
      <xdr:row>0</xdr:row>
      <xdr:rowOff>108743</xdr:rowOff>
    </xdr:from>
    <xdr:to>
      <xdr:col>6</xdr:col>
      <xdr:colOff>72000</xdr:colOff>
      <xdr:row>0</xdr:row>
      <xdr:rowOff>699065</xdr:rowOff>
    </xdr:to>
    <xdr:sp macro="" textlink="">
      <xdr:nvSpPr>
        <xdr:cNvPr id="3" name="Forme1">
          <a:extLst>
            <a:ext uri="{FF2B5EF4-FFF2-40B4-BE49-F238E27FC236}">
              <a16:creationId xmlns:a16="http://schemas.microsoft.com/office/drawing/2014/main" id="{00000000-0008-0000-0400-000003000000}"/>
            </a:ext>
          </a:extLst>
        </xdr:cNvPr>
        <xdr:cNvSpPr/>
      </xdr:nvSpPr>
      <xdr:spPr>
        <a:xfrm>
          <a:off x="699065" y="108743"/>
          <a:ext cx="5623591" cy="590322"/>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l"/>
          <a:r>
            <a:rPr lang="fr-FR" sz="900" b="0" i="0">
              <a:solidFill>
                <a:srgbClr val="000000"/>
              </a:solidFill>
              <a:latin typeface="MS Shell Dlg"/>
            </a:rPr>
            <a:t>Plateau technique Hôpital Marin - </a:t>
          </a:r>
          <a:r>
            <a:rPr lang="fr-FR" sz="800" b="0" i="0">
              <a:solidFill>
                <a:srgbClr val="000000"/>
              </a:solidFill>
              <a:latin typeface="MS Shell Dlg"/>
            </a:rPr>
            <a:t> </a:t>
          </a:r>
        </a:p>
        <a:p>
          <a:pPr algn="l"/>
          <a:endParaRPr sz="700" b="1">
            <a:solidFill>
              <a:srgbClr val="000000"/>
            </a:solidFill>
            <a:latin typeface="MS Shell Dlg"/>
          </a:endParaRPr>
        </a:p>
        <a:p>
          <a:pPr algn="l"/>
          <a:r>
            <a:rPr lang="fr-FR" sz="1000" b="1" i="0">
              <a:solidFill>
                <a:srgbClr val="000000"/>
              </a:solidFill>
              <a:latin typeface="Arial"/>
            </a:rPr>
            <a:t>Lot N°08 MENUISERIES INTERIEURE BOIS</a:t>
          </a:r>
        </a:p>
        <a:p>
          <a:pPr algn="l"/>
          <a:r>
            <a:rPr lang="fr-FR" sz="800" b="0" i="0">
              <a:solidFill>
                <a:srgbClr val="000000"/>
              </a:solidFill>
              <a:latin typeface="MS Shell Dlg"/>
            </a:rPr>
            <a:t>Hôpital Marin</a:t>
          </a:r>
          <a:r>
            <a:rPr lang="fr-FR" sz="800" b="1" i="0">
              <a:solidFill>
                <a:srgbClr val="000000"/>
              </a:solidFill>
              <a:latin typeface="MS Shell Dlg"/>
            </a:rPr>
            <a:t> -  </a:t>
          </a:r>
        </a:p>
      </xdr:txBody>
    </xdr:sp>
    <xdr:clientData/>
  </xdr:twoCellAnchor>
  <xdr:twoCellAnchor editAs="absolute">
    <xdr:from>
      <xdr:col>4</xdr:col>
      <xdr:colOff>504000</xdr:colOff>
      <xdr:row>0</xdr:row>
      <xdr:rowOff>388370</xdr:rowOff>
    </xdr:from>
    <xdr:to>
      <xdr:col>6</xdr:col>
      <xdr:colOff>36000</xdr:colOff>
      <xdr:row>0</xdr:row>
      <xdr:rowOff>636926</xdr:rowOff>
    </xdr:to>
    <xdr:sp macro="" textlink="">
      <xdr:nvSpPr>
        <xdr:cNvPr id="4" name="Forme2">
          <a:extLst>
            <a:ext uri="{FF2B5EF4-FFF2-40B4-BE49-F238E27FC236}">
              <a16:creationId xmlns:a16="http://schemas.microsoft.com/office/drawing/2014/main" id="{00000000-0008-0000-0400-000004000000}"/>
            </a:ext>
          </a:extLst>
        </xdr:cNvPr>
        <xdr:cNvSpPr/>
      </xdr:nvSpPr>
      <xdr:spPr>
        <a:xfrm>
          <a:off x="5297361" y="388370"/>
          <a:ext cx="978691" cy="248557"/>
        </a:xfrm>
        <a:prstGeom prst="rect">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139" tIns="62139" rIns="62139" bIns="62139" rtlCol="0" anchor="t"/>
        <a:lstStyle/>
        <a:p>
          <a:pPr algn="ctr"/>
          <a:r>
            <a:rPr lang="fr-FR" sz="900" b="0" i="0">
              <a:solidFill>
                <a:srgbClr val="FF0000"/>
              </a:solidFill>
              <a:latin typeface="MS Shell Dlg"/>
            </a:rPr>
            <a:t>DPGF</a:t>
          </a: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1</xdr:col>
      <xdr:colOff>36000</xdr:colOff>
      <xdr:row>0</xdr:row>
      <xdr:rowOff>108743</xdr:rowOff>
    </xdr:from>
    <xdr:to>
      <xdr:col>6</xdr:col>
      <xdr:colOff>72000</xdr:colOff>
      <xdr:row>0</xdr:row>
      <xdr:rowOff>699065</xdr:rowOff>
    </xdr:to>
    <xdr:sp macro="" textlink="">
      <xdr:nvSpPr>
        <xdr:cNvPr id="3" name="Forme1">
          <a:extLst>
            <a:ext uri="{FF2B5EF4-FFF2-40B4-BE49-F238E27FC236}">
              <a16:creationId xmlns:a16="http://schemas.microsoft.com/office/drawing/2014/main" id="{00000000-0008-0000-0500-000003000000}"/>
            </a:ext>
          </a:extLst>
        </xdr:cNvPr>
        <xdr:cNvSpPr/>
      </xdr:nvSpPr>
      <xdr:spPr>
        <a:xfrm>
          <a:off x="699065" y="108743"/>
          <a:ext cx="5623591" cy="590322"/>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l"/>
          <a:r>
            <a:rPr lang="fr-FR" sz="900" b="0" i="0">
              <a:solidFill>
                <a:srgbClr val="000000"/>
              </a:solidFill>
              <a:latin typeface="MS Shell Dlg"/>
            </a:rPr>
            <a:t>Plateau technique Hôpital Marin - </a:t>
          </a:r>
          <a:r>
            <a:rPr lang="fr-FR" sz="800" b="0" i="0">
              <a:solidFill>
                <a:srgbClr val="000000"/>
              </a:solidFill>
              <a:latin typeface="MS Shell Dlg"/>
            </a:rPr>
            <a:t> </a:t>
          </a:r>
        </a:p>
        <a:p>
          <a:pPr algn="l"/>
          <a:endParaRPr sz="700" b="1">
            <a:solidFill>
              <a:srgbClr val="000000"/>
            </a:solidFill>
            <a:latin typeface="MS Shell Dlg"/>
          </a:endParaRPr>
        </a:p>
        <a:p>
          <a:pPr algn="l"/>
          <a:r>
            <a:rPr lang="fr-FR" sz="1000" b="1" i="0">
              <a:solidFill>
                <a:srgbClr val="000000"/>
              </a:solidFill>
              <a:latin typeface="Arial"/>
            </a:rPr>
            <a:t>Lot N°09 PLATRERIE - ISOLATION - PLAFONDS SUSPENDUS</a:t>
          </a:r>
        </a:p>
        <a:p>
          <a:pPr algn="l"/>
          <a:r>
            <a:rPr lang="fr-FR" sz="800" b="0" i="0">
              <a:solidFill>
                <a:srgbClr val="000000"/>
              </a:solidFill>
              <a:latin typeface="MS Shell Dlg"/>
            </a:rPr>
            <a:t>Hôpital Marin</a:t>
          </a:r>
          <a:r>
            <a:rPr lang="fr-FR" sz="800" b="1" i="0">
              <a:solidFill>
                <a:srgbClr val="000000"/>
              </a:solidFill>
              <a:latin typeface="MS Shell Dlg"/>
            </a:rPr>
            <a:t> -  </a:t>
          </a:r>
        </a:p>
      </xdr:txBody>
    </xdr:sp>
    <xdr:clientData/>
  </xdr:twoCellAnchor>
  <xdr:twoCellAnchor editAs="absolute">
    <xdr:from>
      <xdr:col>4</xdr:col>
      <xdr:colOff>504000</xdr:colOff>
      <xdr:row>0</xdr:row>
      <xdr:rowOff>388370</xdr:rowOff>
    </xdr:from>
    <xdr:to>
      <xdr:col>6</xdr:col>
      <xdr:colOff>36000</xdr:colOff>
      <xdr:row>0</xdr:row>
      <xdr:rowOff>636926</xdr:rowOff>
    </xdr:to>
    <xdr:sp macro="" textlink="">
      <xdr:nvSpPr>
        <xdr:cNvPr id="4" name="Forme2">
          <a:extLst>
            <a:ext uri="{FF2B5EF4-FFF2-40B4-BE49-F238E27FC236}">
              <a16:creationId xmlns:a16="http://schemas.microsoft.com/office/drawing/2014/main" id="{00000000-0008-0000-0500-000004000000}"/>
            </a:ext>
          </a:extLst>
        </xdr:cNvPr>
        <xdr:cNvSpPr/>
      </xdr:nvSpPr>
      <xdr:spPr>
        <a:xfrm>
          <a:off x="5297361" y="388370"/>
          <a:ext cx="978691" cy="248557"/>
        </a:xfrm>
        <a:prstGeom prst="rect">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139" tIns="62139" rIns="62139" bIns="62139" rtlCol="0" anchor="t"/>
        <a:lstStyle/>
        <a:p>
          <a:pPr algn="ctr"/>
          <a:r>
            <a:rPr lang="fr-FR" sz="900" b="0" i="0">
              <a:solidFill>
                <a:srgbClr val="FF0000"/>
              </a:solidFill>
              <a:latin typeface="MS Shell Dlg"/>
            </a:rPr>
            <a:t>DPGF</a:t>
          </a:r>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1</xdr:col>
      <xdr:colOff>36000</xdr:colOff>
      <xdr:row>0</xdr:row>
      <xdr:rowOff>108743</xdr:rowOff>
    </xdr:from>
    <xdr:to>
      <xdr:col>6</xdr:col>
      <xdr:colOff>72000</xdr:colOff>
      <xdr:row>0</xdr:row>
      <xdr:rowOff>699065</xdr:rowOff>
    </xdr:to>
    <xdr:sp macro="" textlink="">
      <xdr:nvSpPr>
        <xdr:cNvPr id="3" name="Forme1">
          <a:extLst>
            <a:ext uri="{FF2B5EF4-FFF2-40B4-BE49-F238E27FC236}">
              <a16:creationId xmlns:a16="http://schemas.microsoft.com/office/drawing/2014/main" id="{00000000-0008-0000-0600-000003000000}"/>
            </a:ext>
          </a:extLst>
        </xdr:cNvPr>
        <xdr:cNvSpPr/>
      </xdr:nvSpPr>
      <xdr:spPr>
        <a:xfrm>
          <a:off x="699065" y="108743"/>
          <a:ext cx="5623591" cy="590322"/>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l"/>
          <a:r>
            <a:rPr lang="fr-FR" sz="900" b="0" i="0">
              <a:solidFill>
                <a:srgbClr val="000000"/>
              </a:solidFill>
              <a:latin typeface="MS Shell Dlg"/>
            </a:rPr>
            <a:t>Plateau technique Hôpital Marin - </a:t>
          </a:r>
          <a:r>
            <a:rPr lang="fr-FR" sz="800" b="0" i="0">
              <a:solidFill>
                <a:srgbClr val="000000"/>
              </a:solidFill>
              <a:latin typeface="MS Shell Dlg"/>
            </a:rPr>
            <a:t> </a:t>
          </a:r>
        </a:p>
        <a:p>
          <a:pPr algn="l"/>
          <a:endParaRPr sz="700" b="1">
            <a:solidFill>
              <a:srgbClr val="000000"/>
            </a:solidFill>
            <a:latin typeface="MS Shell Dlg"/>
          </a:endParaRPr>
        </a:p>
        <a:p>
          <a:pPr algn="l"/>
          <a:r>
            <a:rPr lang="fr-FR" sz="1000" b="1" i="0">
              <a:solidFill>
                <a:srgbClr val="000000"/>
              </a:solidFill>
              <a:latin typeface="Arial"/>
            </a:rPr>
            <a:t>Lot N°10 CHAPE</a:t>
          </a:r>
        </a:p>
        <a:p>
          <a:pPr algn="l"/>
          <a:r>
            <a:rPr lang="fr-FR" sz="800" b="0" i="0">
              <a:solidFill>
                <a:srgbClr val="000000"/>
              </a:solidFill>
              <a:latin typeface="MS Shell Dlg"/>
            </a:rPr>
            <a:t>Hôpital Marin</a:t>
          </a:r>
          <a:r>
            <a:rPr lang="fr-FR" sz="800" b="1" i="0">
              <a:solidFill>
                <a:srgbClr val="000000"/>
              </a:solidFill>
              <a:latin typeface="MS Shell Dlg"/>
            </a:rPr>
            <a:t> -  </a:t>
          </a:r>
        </a:p>
      </xdr:txBody>
    </xdr:sp>
    <xdr:clientData/>
  </xdr:twoCellAnchor>
  <xdr:twoCellAnchor editAs="absolute">
    <xdr:from>
      <xdr:col>4</xdr:col>
      <xdr:colOff>504000</xdr:colOff>
      <xdr:row>0</xdr:row>
      <xdr:rowOff>388370</xdr:rowOff>
    </xdr:from>
    <xdr:to>
      <xdr:col>6</xdr:col>
      <xdr:colOff>36000</xdr:colOff>
      <xdr:row>0</xdr:row>
      <xdr:rowOff>636926</xdr:rowOff>
    </xdr:to>
    <xdr:sp macro="" textlink="">
      <xdr:nvSpPr>
        <xdr:cNvPr id="4" name="Forme2">
          <a:extLst>
            <a:ext uri="{FF2B5EF4-FFF2-40B4-BE49-F238E27FC236}">
              <a16:creationId xmlns:a16="http://schemas.microsoft.com/office/drawing/2014/main" id="{00000000-0008-0000-0600-000004000000}"/>
            </a:ext>
          </a:extLst>
        </xdr:cNvPr>
        <xdr:cNvSpPr/>
      </xdr:nvSpPr>
      <xdr:spPr>
        <a:xfrm>
          <a:off x="5297361" y="388370"/>
          <a:ext cx="978691" cy="248557"/>
        </a:xfrm>
        <a:prstGeom prst="rect">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139" tIns="62139" rIns="62139" bIns="62139" rtlCol="0" anchor="t"/>
        <a:lstStyle/>
        <a:p>
          <a:pPr algn="ctr"/>
          <a:r>
            <a:rPr lang="fr-FR" sz="900" b="0" i="0">
              <a:solidFill>
                <a:srgbClr val="FF0000"/>
              </a:solidFill>
              <a:latin typeface="MS Shell Dlg"/>
            </a:rPr>
            <a:t>DPGF</a:t>
          </a:r>
        </a:p>
      </xdr:txBody>
    </xdr:sp>
    <xdr:clientData/>
  </xdr:twoCellAnchor>
</xdr:wsDr>
</file>

<file path=xl/drawings/drawing9.xml><?xml version="1.0" encoding="utf-8"?>
<xdr:wsDr xmlns:xdr="http://schemas.openxmlformats.org/drawingml/2006/spreadsheetDrawing" xmlns:a="http://schemas.openxmlformats.org/drawingml/2006/main">
  <xdr:twoCellAnchor editAs="absolute">
    <xdr:from>
      <xdr:col>1</xdr:col>
      <xdr:colOff>36000</xdr:colOff>
      <xdr:row>0</xdr:row>
      <xdr:rowOff>108743</xdr:rowOff>
    </xdr:from>
    <xdr:to>
      <xdr:col>6</xdr:col>
      <xdr:colOff>72000</xdr:colOff>
      <xdr:row>0</xdr:row>
      <xdr:rowOff>699065</xdr:rowOff>
    </xdr:to>
    <xdr:sp macro="" textlink="">
      <xdr:nvSpPr>
        <xdr:cNvPr id="3" name="Forme1">
          <a:extLst>
            <a:ext uri="{FF2B5EF4-FFF2-40B4-BE49-F238E27FC236}">
              <a16:creationId xmlns:a16="http://schemas.microsoft.com/office/drawing/2014/main" id="{00000000-0008-0000-0700-000003000000}"/>
            </a:ext>
          </a:extLst>
        </xdr:cNvPr>
        <xdr:cNvSpPr/>
      </xdr:nvSpPr>
      <xdr:spPr>
        <a:xfrm>
          <a:off x="699065" y="108743"/>
          <a:ext cx="5623591" cy="590322"/>
        </a:xfrm>
        <a:prstGeom prst="rect">
          <a:avLst/>
        </a:prstGeom>
        <a:solidFill>
          <a:srgbClr val="C0C0C0"/>
        </a:solidFill>
        <a:ln w="3175">
          <a:solidFill>
            <a:srgbClr val="000000"/>
          </a:solidFill>
          <a:prstDash val="solid"/>
        </a:ln>
      </xdr:spPr>
      <xdr:style>
        <a:lnRef idx="2">
          <a:schemeClr val="accent1">
            <a:shade val="50000"/>
          </a:schemeClr>
        </a:lnRef>
        <a:fillRef idx="0">
          <a:srgbClr val="C0C0C0"/>
        </a:fillRef>
        <a:effectRef idx="0">
          <a:schemeClr val="accent1"/>
        </a:effectRef>
        <a:fontRef idx="minor">
          <a:schemeClr val="accent1"/>
        </a:fontRef>
      </xdr:style>
      <xdr:txBody>
        <a:bodyPr vertOverflow="clip" horzOverflow="clip" lIns="62139" tIns="62139" rIns="62139" bIns="62139" rtlCol="0" anchor="t"/>
        <a:lstStyle/>
        <a:p>
          <a:pPr algn="l"/>
          <a:r>
            <a:rPr lang="fr-FR" sz="900" b="0" i="0">
              <a:solidFill>
                <a:srgbClr val="000000"/>
              </a:solidFill>
              <a:latin typeface="MS Shell Dlg"/>
            </a:rPr>
            <a:t>Plateau technique Hôpital Marin - </a:t>
          </a:r>
          <a:r>
            <a:rPr lang="fr-FR" sz="800" b="0" i="0">
              <a:solidFill>
                <a:srgbClr val="000000"/>
              </a:solidFill>
              <a:latin typeface="MS Shell Dlg"/>
            </a:rPr>
            <a:t> </a:t>
          </a:r>
        </a:p>
        <a:p>
          <a:pPr algn="l"/>
          <a:endParaRPr sz="700" b="1">
            <a:solidFill>
              <a:srgbClr val="000000"/>
            </a:solidFill>
            <a:latin typeface="MS Shell Dlg"/>
          </a:endParaRPr>
        </a:p>
        <a:p>
          <a:pPr algn="l"/>
          <a:r>
            <a:rPr lang="fr-FR" sz="1000" b="1" i="0">
              <a:solidFill>
                <a:srgbClr val="000000"/>
              </a:solidFill>
              <a:latin typeface="Arial"/>
            </a:rPr>
            <a:t>Lot N°11 PEINTURE - NETTOYAGE</a:t>
          </a:r>
        </a:p>
        <a:p>
          <a:pPr algn="l"/>
          <a:r>
            <a:rPr lang="fr-FR" sz="800" b="0" i="0">
              <a:solidFill>
                <a:srgbClr val="000000"/>
              </a:solidFill>
              <a:latin typeface="MS Shell Dlg"/>
            </a:rPr>
            <a:t>Hôpital Marin</a:t>
          </a:r>
          <a:r>
            <a:rPr lang="fr-FR" sz="800" b="1" i="0">
              <a:solidFill>
                <a:srgbClr val="000000"/>
              </a:solidFill>
              <a:latin typeface="MS Shell Dlg"/>
            </a:rPr>
            <a:t> -  </a:t>
          </a:r>
        </a:p>
      </xdr:txBody>
    </xdr:sp>
    <xdr:clientData/>
  </xdr:twoCellAnchor>
  <xdr:twoCellAnchor editAs="absolute">
    <xdr:from>
      <xdr:col>4</xdr:col>
      <xdr:colOff>504000</xdr:colOff>
      <xdr:row>0</xdr:row>
      <xdr:rowOff>388370</xdr:rowOff>
    </xdr:from>
    <xdr:to>
      <xdr:col>6</xdr:col>
      <xdr:colOff>36000</xdr:colOff>
      <xdr:row>0</xdr:row>
      <xdr:rowOff>636926</xdr:rowOff>
    </xdr:to>
    <xdr:sp macro="" textlink="">
      <xdr:nvSpPr>
        <xdr:cNvPr id="4" name="Forme2">
          <a:extLst>
            <a:ext uri="{FF2B5EF4-FFF2-40B4-BE49-F238E27FC236}">
              <a16:creationId xmlns:a16="http://schemas.microsoft.com/office/drawing/2014/main" id="{00000000-0008-0000-0700-000004000000}"/>
            </a:ext>
          </a:extLst>
        </xdr:cNvPr>
        <xdr:cNvSpPr/>
      </xdr:nvSpPr>
      <xdr:spPr>
        <a:xfrm>
          <a:off x="5297361" y="388370"/>
          <a:ext cx="978691" cy="248557"/>
        </a:xfrm>
        <a:prstGeom prst="rect">
          <a:avLst/>
        </a:prstGeom>
        <a:solidFill>
          <a:srgbClr val="FFFFFF"/>
        </a:solidFill>
        <a:ln w="3175">
          <a:solidFill>
            <a:srgbClr val="80808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2139" tIns="62139" rIns="62139" bIns="62139" rtlCol="0" anchor="t"/>
        <a:lstStyle/>
        <a:p>
          <a:pPr algn="ctr"/>
          <a:r>
            <a:rPr lang="fr-FR" sz="900" b="0" i="0">
              <a:solidFill>
                <a:srgbClr val="FF0000"/>
              </a:solidFill>
              <a:latin typeface="MS Shell Dlg"/>
            </a:rPr>
            <a:t>DPGF</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E96A6-BA98-4C0A-B1EC-52894CB24ADD}">
  <dimension ref="A11:J53"/>
  <sheetViews>
    <sheetView view="pageLayout" topLeftCell="A21" zoomScale="90" zoomScaleNormal="100" zoomScalePageLayoutView="90" workbookViewId="0">
      <selection activeCell="G19" sqref="G19"/>
    </sheetView>
  </sheetViews>
  <sheetFormatPr baseColWidth="10" defaultRowHeight="14"/>
  <cols>
    <col min="1" max="1" width="6.83203125" style="45" customWidth="1"/>
    <col min="2" max="2" width="9.83203125" style="45" customWidth="1"/>
    <col min="3" max="4" width="10" style="45" customWidth="1"/>
    <col min="5" max="5" width="15.5" style="45" customWidth="1"/>
    <col min="6" max="6" width="10" style="45" customWidth="1"/>
    <col min="7" max="7" width="13.5" style="45" customWidth="1"/>
    <col min="8" max="8" width="7.83203125" style="45" customWidth="1"/>
    <col min="9" max="10" width="10" style="45" customWidth="1"/>
    <col min="11" max="256" width="11.5" style="45"/>
    <col min="257" max="257" width="6.83203125" style="45" customWidth="1"/>
    <col min="258" max="258" width="9.83203125" style="45" customWidth="1"/>
    <col min="259" max="260" width="10" style="45" customWidth="1"/>
    <col min="261" max="261" width="15.5" style="45" customWidth="1"/>
    <col min="262" max="262" width="10" style="45" customWidth="1"/>
    <col min="263" max="263" width="13.5" style="45" customWidth="1"/>
    <col min="264" max="264" width="7.83203125" style="45" customWidth="1"/>
    <col min="265" max="266" width="10" style="45" customWidth="1"/>
    <col min="267" max="512" width="11.5" style="45"/>
    <col min="513" max="513" width="6.83203125" style="45" customWidth="1"/>
    <col min="514" max="514" width="9.83203125" style="45" customWidth="1"/>
    <col min="515" max="516" width="10" style="45" customWidth="1"/>
    <col min="517" max="517" width="15.5" style="45" customWidth="1"/>
    <col min="518" max="518" width="10" style="45" customWidth="1"/>
    <col min="519" max="519" width="13.5" style="45" customWidth="1"/>
    <col min="520" max="520" width="7.83203125" style="45" customWidth="1"/>
    <col min="521" max="522" width="10" style="45" customWidth="1"/>
    <col min="523" max="768" width="11.5" style="45"/>
    <col min="769" max="769" width="6.83203125" style="45" customWidth="1"/>
    <col min="770" max="770" width="9.83203125" style="45" customWidth="1"/>
    <col min="771" max="772" width="10" style="45" customWidth="1"/>
    <col min="773" max="773" width="15.5" style="45" customWidth="1"/>
    <col min="774" max="774" width="10" style="45" customWidth="1"/>
    <col min="775" max="775" width="13.5" style="45" customWidth="1"/>
    <col min="776" max="776" width="7.83203125" style="45" customWidth="1"/>
    <col min="777" max="778" width="10" style="45" customWidth="1"/>
    <col min="779" max="1024" width="11.5" style="45"/>
    <col min="1025" max="1025" width="6.83203125" style="45" customWidth="1"/>
    <col min="1026" max="1026" width="9.83203125" style="45" customWidth="1"/>
    <col min="1027" max="1028" width="10" style="45" customWidth="1"/>
    <col min="1029" max="1029" width="15.5" style="45" customWidth="1"/>
    <col min="1030" max="1030" width="10" style="45" customWidth="1"/>
    <col min="1031" max="1031" width="13.5" style="45" customWidth="1"/>
    <col min="1032" max="1032" width="7.83203125" style="45" customWidth="1"/>
    <col min="1033" max="1034" width="10" style="45" customWidth="1"/>
    <col min="1035" max="1280" width="11.5" style="45"/>
    <col min="1281" max="1281" width="6.83203125" style="45" customWidth="1"/>
    <col min="1282" max="1282" width="9.83203125" style="45" customWidth="1"/>
    <col min="1283" max="1284" width="10" style="45" customWidth="1"/>
    <col min="1285" max="1285" width="15.5" style="45" customWidth="1"/>
    <col min="1286" max="1286" width="10" style="45" customWidth="1"/>
    <col min="1287" max="1287" width="13.5" style="45" customWidth="1"/>
    <col min="1288" max="1288" width="7.83203125" style="45" customWidth="1"/>
    <col min="1289" max="1290" width="10" style="45" customWidth="1"/>
    <col min="1291" max="1536" width="11.5" style="45"/>
    <col min="1537" max="1537" width="6.83203125" style="45" customWidth="1"/>
    <col min="1538" max="1538" width="9.83203125" style="45" customWidth="1"/>
    <col min="1539" max="1540" width="10" style="45" customWidth="1"/>
    <col min="1541" max="1541" width="15.5" style="45" customWidth="1"/>
    <col min="1542" max="1542" width="10" style="45" customWidth="1"/>
    <col min="1543" max="1543" width="13.5" style="45" customWidth="1"/>
    <col min="1544" max="1544" width="7.83203125" style="45" customWidth="1"/>
    <col min="1545" max="1546" width="10" style="45" customWidth="1"/>
    <col min="1547" max="1792" width="11.5" style="45"/>
    <col min="1793" max="1793" width="6.83203125" style="45" customWidth="1"/>
    <col min="1794" max="1794" width="9.83203125" style="45" customWidth="1"/>
    <col min="1795" max="1796" width="10" style="45" customWidth="1"/>
    <col min="1797" max="1797" width="15.5" style="45" customWidth="1"/>
    <col min="1798" max="1798" width="10" style="45" customWidth="1"/>
    <col min="1799" max="1799" width="13.5" style="45" customWidth="1"/>
    <col min="1800" max="1800" width="7.83203125" style="45" customWidth="1"/>
    <col min="1801" max="1802" width="10" style="45" customWidth="1"/>
    <col min="1803" max="2048" width="11.5" style="45"/>
    <col min="2049" max="2049" width="6.83203125" style="45" customWidth="1"/>
    <col min="2050" max="2050" width="9.83203125" style="45" customWidth="1"/>
    <col min="2051" max="2052" width="10" style="45" customWidth="1"/>
    <col min="2053" max="2053" width="15.5" style="45" customWidth="1"/>
    <col min="2054" max="2054" width="10" style="45" customWidth="1"/>
    <col min="2055" max="2055" width="13.5" style="45" customWidth="1"/>
    <col min="2056" max="2056" width="7.83203125" style="45" customWidth="1"/>
    <col min="2057" max="2058" width="10" style="45" customWidth="1"/>
    <col min="2059" max="2304" width="11.5" style="45"/>
    <col min="2305" max="2305" width="6.83203125" style="45" customWidth="1"/>
    <col min="2306" max="2306" width="9.83203125" style="45" customWidth="1"/>
    <col min="2307" max="2308" width="10" style="45" customWidth="1"/>
    <col min="2309" max="2309" width="15.5" style="45" customWidth="1"/>
    <col min="2310" max="2310" width="10" style="45" customWidth="1"/>
    <col min="2311" max="2311" width="13.5" style="45" customWidth="1"/>
    <col min="2312" max="2312" width="7.83203125" style="45" customWidth="1"/>
    <col min="2313" max="2314" width="10" style="45" customWidth="1"/>
    <col min="2315" max="2560" width="11.5" style="45"/>
    <col min="2561" max="2561" width="6.83203125" style="45" customWidth="1"/>
    <col min="2562" max="2562" width="9.83203125" style="45" customWidth="1"/>
    <col min="2563" max="2564" width="10" style="45" customWidth="1"/>
    <col min="2565" max="2565" width="15.5" style="45" customWidth="1"/>
    <col min="2566" max="2566" width="10" style="45" customWidth="1"/>
    <col min="2567" max="2567" width="13.5" style="45" customWidth="1"/>
    <col min="2568" max="2568" width="7.83203125" style="45" customWidth="1"/>
    <col min="2569" max="2570" width="10" style="45" customWidth="1"/>
    <col min="2571" max="2816" width="11.5" style="45"/>
    <col min="2817" max="2817" width="6.83203125" style="45" customWidth="1"/>
    <col min="2818" max="2818" width="9.83203125" style="45" customWidth="1"/>
    <col min="2819" max="2820" width="10" style="45" customWidth="1"/>
    <col min="2821" max="2821" width="15.5" style="45" customWidth="1"/>
    <col min="2822" max="2822" width="10" style="45" customWidth="1"/>
    <col min="2823" max="2823" width="13.5" style="45" customWidth="1"/>
    <col min="2824" max="2824" width="7.83203125" style="45" customWidth="1"/>
    <col min="2825" max="2826" width="10" style="45" customWidth="1"/>
    <col min="2827" max="3072" width="11.5" style="45"/>
    <col min="3073" max="3073" width="6.83203125" style="45" customWidth="1"/>
    <col min="3074" max="3074" width="9.83203125" style="45" customWidth="1"/>
    <col min="3075" max="3076" width="10" style="45" customWidth="1"/>
    <col min="3077" max="3077" width="15.5" style="45" customWidth="1"/>
    <col min="3078" max="3078" width="10" style="45" customWidth="1"/>
    <col min="3079" max="3079" width="13.5" style="45" customWidth="1"/>
    <col min="3080" max="3080" width="7.83203125" style="45" customWidth="1"/>
    <col min="3081" max="3082" width="10" style="45" customWidth="1"/>
    <col min="3083" max="3328" width="11.5" style="45"/>
    <col min="3329" max="3329" width="6.83203125" style="45" customWidth="1"/>
    <col min="3330" max="3330" width="9.83203125" style="45" customWidth="1"/>
    <col min="3331" max="3332" width="10" style="45" customWidth="1"/>
    <col min="3333" max="3333" width="15.5" style="45" customWidth="1"/>
    <col min="3334" max="3334" width="10" style="45" customWidth="1"/>
    <col min="3335" max="3335" width="13.5" style="45" customWidth="1"/>
    <col min="3336" max="3336" width="7.83203125" style="45" customWidth="1"/>
    <col min="3337" max="3338" width="10" style="45" customWidth="1"/>
    <col min="3339" max="3584" width="11.5" style="45"/>
    <col min="3585" max="3585" width="6.83203125" style="45" customWidth="1"/>
    <col min="3586" max="3586" width="9.83203125" style="45" customWidth="1"/>
    <col min="3587" max="3588" width="10" style="45" customWidth="1"/>
    <col min="3589" max="3589" width="15.5" style="45" customWidth="1"/>
    <col min="3590" max="3590" width="10" style="45" customWidth="1"/>
    <col min="3591" max="3591" width="13.5" style="45" customWidth="1"/>
    <col min="3592" max="3592" width="7.83203125" style="45" customWidth="1"/>
    <col min="3593" max="3594" width="10" style="45" customWidth="1"/>
    <col min="3595" max="3840" width="11.5" style="45"/>
    <col min="3841" max="3841" width="6.83203125" style="45" customWidth="1"/>
    <col min="3842" max="3842" width="9.83203125" style="45" customWidth="1"/>
    <col min="3843" max="3844" width="10" style="45" customWidth="1"/>
    <col min="3845" max="3845" width="15.5" style="45" customWidth="1"/>
    <col min="3846" max="3846" width="10" style="45" customWidth="1"/>
    <col min="3847" max="3847" width="13.5" style="45" customWidth="1"/>
    <col min="3848" max="3848" width="7.83203125" style="45" customWidth="1"/>
    <col min="3849" max="3850" width="10" style="45" customWidth="1"/>
    <col min="3851" max="4096" width="11.5" style="45"/>
    <col min="4097" max="4097" width="6.83203125" style="45" customWidth="1"/>
    <col min="4098" max="4098" width="9.83203125" style="45" customWidth="1"/>
    <col min="4099" max="4100" width="10" style="45" customWidth="1"/>
    <col min="4101" max="4101" width="15.5" style="45" customWidth="1"/>
    <col min="4102" max="4102" width="10" style="45" customWidth="1"/>
    <col min="4103" max="4103" width="13.5" style="45" customWidth="1"/>
    <col min="4104" max="4104" width="7.83203125" style="45" customWidth="1"/>
    <col min="4105" max="4106" width="10" style="45" customWidth="1"/>
    <col min="4107" max="4352" width="11.5" style="45"/>
    <col min="4353" max="4353" width="6.83203125" style="45" customWidth="1"/>
    <col min="4354" max="4354" width="9.83203125" style="45" customWidth="1"/>
    <col min="4355" max="4356" width="10" style="45" customWidth="1"/>
    <col min="4357" max="4357" width="15.5" style="45" customWidth="1"/>
    <col min="4358" max="4358" width="10" style="45" customWidth="1"/>
    <col min="4359" max="4359" width="13.5" style="45" customWidth="1"/>
    <col min="4360" max="4360" width="7.83203125" style="45" customWidth="1"/>
    <col min="4361" max="4362" width="10" style="45" customWidth="1"/>
    <col min="4363" max="4608" width="11.5" style="45"/>
    <col min="4609" max="4609" width="6.83203125" style="45" customWidth="1"/>
    <col min="4610" max="4610" width="9.83203125" style="45" customWidth="1"/>
    <col min="4611" max="4612" width="10" style="45" customWidth="1"/>
    <col min="4613" max="4613" width="15.5" style="45" customWidth="1"/>
    <col min="4614" max="4614" width="10" style="45" customWidth="1"/>
    <col min="4615" max="4615" width="13.5" style="45" customWidth="1"/>
    <col min="4616" max="4616" width="7.83203125" style="45" customWidth="1"/>
    <col min="4617" max="4618" width="10" style="45" customWidth="1"/>
    <col min="4619" max="4864" width="11.5" style="45"/>
    <col min="4865" max="4865" width="6.83203125" style="45" customWidth="1"/>
    <col min="4866" max="4866" width="9.83203125" style="45" customWidth="1"/>
    <col min="4867" max="4868" width="10" style="45" customWidth="1"/>
    <col min="4869" max="4869" width="15.5" style="45" customWidth="1"/>
    <col min="4870" max="4870" width="10" style="45" customWidth="1"/>
    <col min="4871" max="4871" width="13.5" style="45" customWidth="1"/>
    <col min="4872" max="4872" width="7.83203125" style="45" customWidth="1"/>
    <col min="4873" max="4874" width="10" style="45" customWidth="1"/>
    <col min="4875" max="5120" width="11.5" style="45"/>
    <col min="5121" max="5121" width="6.83203125" style="45" customWidth="1"/>
    <col min="5122" max="5122" width="9.83203125" style="45" customWidth="1"/>
    <col min="5123" max="5124" width="10" style="45" customWidth="1"/>
    <col min="5125" max="5125" width="15.5" style="45" customWidth="1"/>
    <col min="5126" max="5126" width="10" style="45" customWidth="1"/>
    <col min="5127" max="5127" width="13.5" style="45" customWidth="1"/>
    <col min="5128" max="5128" width="7.83203125" style="45" customWidth="1"/>
    <col min="5129" max="5130" width="10" style="45" customWidth="1"/>
    <col min="5131" max="5376" width="11.5" style="45"/>
    <col min="5377" max="5377" width="6.83203125" style="45" customWidth="1"/>
    <col min="5378" max="5378" width="9.83203125" style="45" customWidth="1"/>
    <col min="5379" max="5380" width="10" style="45" customWidth="1"/>
    <col min="5381" max="5381" width="15.5" style="45" customWidth="1"/>
    <col min="5382" max="5382" width="10" style="45" customWidth="1"/>
    <col min="5383" max="5383" width="13.5" style="45" customWidth="1"/>
    <col min="5384" max="5384" width="7.83203125" style="45" customWidth="1"/>
    <col min="5385" max="5386" width="10" style="45" customWidth="1"/>
    <col min="5387" max="5632" width="11.5" style="45"/>
    <col min="5633" max="5633" width="6.83203125" style="45" customWidth="1"/>
    <col min="5634" max="5634" width="9.83203125" style="45" customWidth="1"/>
    <col min="5635" max="5636" width="10" style="45" customWidth="1"/>
    <col min="5637" max="5637" width="15.5" style="45" customWidth="1"/>
    <col min="5638" max="5638" width="10" style="45" customWidth="1"/>
    <col min="5639" max="5639" width="13.5" style="45" customWidth="1"/>
    <col min="5640" max="5640" width="7.83203125" style="45" customWidth="1"/>
    <col min="5641" max="5642" width="10" style="45" customWidth="1"/>
    <col min="5643" max="5888" width="11.5" style="45"/>
    <col min="5889" max="5889" width="6.83203125" style="45" customWidth="1"/>
    <col min="5890" max="5890" width="9.83203125" style="45" customWidth="1"/>
    <col min="5891" max="5892" width="10" style="45" customWidth="1"/>
    <col min="5893" max="5893" width="15.5" style="45" customWidth="1"/>
    <col min="5894" max="5894" width="10" style="45" customWidth="1"/>
    <col min="5895" max="5895" width="13.5" style="45" customWidth="1"/>
    <col min="5896" max="5896" width="7.83203125" style="45" customWidth="1"/>
    <col min="5897" max="5898" width="10" style="45" customWidth="1"/>
    <col min="5899" max="6144" width="11.5" style="45"/>
    <col min="6145" max="6145" width="6.83203125" style="45" customWidth="1"/>
    <col min="6146" max="6146" width="9.83203125" style="45" customWidth="1"/>
    <col min="6147" max="6148" width="10" style="45" customWidth="1"/>
    <col min="6149" max="6149" width="15.5" style="45" customWidth="1"/>
    <col min="6150" max="6150" width="10" style="45" customWidth="1"/>
    <col min="6151" max="6151" width="13.5" style="45" customWidth="1"/>
    <col min="6152" max="6152" width="7.83203125" style="45" customWidth="1"/>
    <col min="6153" max="6154" width="10" style="45" customWidth="1"/>
    <col min="6155" max="6400" width="11.5" style="45"/>
    <col min="6401" max="6401" width="6.83203125" style="45" customWidth="1"/>
    <col min="6402" max="6402" width="9.83203125" style="45" customWidth="1"/>
    <col min="6403" max="6404" width="10" style="45" customWidth="1"/>
    <col min="6405" max="6405" width="15.5" style="45" customWidth="1"/>
    <col min="6406" max="6406" width="10" style="45" customWidth="1"/>
    <col min="6407" max="6407" width="13.5" style="45" customWidth="1"/>
    <col min="6408" max="6408" width="7.83203125" style="45" customWidth="1"/>
    <col min="6409" max="6410" width="10" style="45" customWidth="1"/>
    <col min="6411" max="6656" width="11.5" style="45"/>
    <col min="6657" max="6657" width="6.83203125" style="45" customWidth="1"/>
    <col min="6658" max="6658" width="9.83203125" style="45" customWidth="1"/>
    <col min="6659" max="6660" width="10" style="45" customWidth="1"/>
    <col min="6661" max="6661" width="15.5" style="45" customWidth="1"/>
    <col min="6662" max="6662" width="10" style="45" customWidth="1"/>
    <col min="6663" max="6663" width="13.5" style="45" customWidth="1"/>
    <col min="6664" max="6664" width="7.83203125" style="45" customWidth="1"/>
    <col min="6665" max="6666" width="10" style="45" customWidth="1"/>
    <col min="6667" max="6912" width="11.5" style="45"/>
    <col min="6913" max="6913" width="6.83203125" style="45" customWidth="1"/>
    <col min="6914" max="6914" width="9.83203125" style="45" customWidth="1"/>
    <col min="6915" max="6916" width="10" style="45" customWidth="1"/>
    <col min="6917" max="6917" width="15.5" style="45" customWidth="1"/>
    <col min="6918" max="6918" width="10" style="45" customWidth="1"/>
    <col min="6919" max="6919" width="13.5" style="45" customWidth="1"/>
    <col min="6920" max="6920" width="7.83203125" style="45" customWidth="1"/>
    <col min="6921" max="6922" width="10" style="45" customWidth="1"/>
    <col min="6923" max="7168" width="11.5" style="45"/>
    <col min="7169" max="7169" width="6.83203125" style="45" customWidth="1"/>
    <col min="7170" max="7170" width="9.83203125" style="45" customWidth="1"/>
    <col min="7171" max="7172" width="10" style="45" customWidth="1"/>
    <col min="7173" max="7173" width="15.5" style="45" customWidth="1"/>
    <col min="7174" max="7174" width="10" style="45" customWidth="1"/>
    <col min="7175" max="7175" width="13.5" style="45" customWidth="1"/>
    <col min="7176" max="7176" width="7.83203125" style="45" customWidth="1"/>
    <col min="7177" max="7178" width="10" style="45" customWidth="1"/>
    <col min="7179" max="7424" width="11.5" style="45"/>
    <col min="7425" max="7425" width="6.83203125" style="45" customWidth="1"/>
    <col min="7426" max="7426" width="9.83203125" style="45" customWidth="1"/>
    <col min="7427" max="7428" width="10" style="45" customWidth="1"/>
    <col min="7429" max="7429" width="15.5" style="45" customWidth="1"/>
    <col min="7430" max="7430" width="10" style="45" customWidth="1"/>
    <col min="7431" max="7431" width="13.5" style="45" customWidth="1"/>
    <col min="7432" max="7432" width="7.83203125" style="45" customWidth="1"/>
    <col min="7433" max="7434" width="10" style="45" customWidth="1"/>
    <col min="7435" max="7680" width="11.5" style="45"/>
    <col min="7681" max="7681" width="6.83203125" style="45" customWidth="1"/>
    <col min="7682" max="7682" width="9.83203125" style="45" customWidth="1"/>
    <col min="7683" max="7684" width="10" style="45" customWidth="1"/>
    <col min="7685" max="7685" width="15.5" style="45" customWidth="1"/>
    <col min="7686" max="7686" width="10" style="45" customWidth="1"/>
    <col min="7687" max="7687" width="13.5" style="45" customWidth="1"/>
    <col min="7688" max="7688" width="7.83203125" style="45" customWidth="1"/>
    <col min="7689" max="7690" width="10" style="45" customWidth="1"/>
    <col min="7691" max="7936" width="11.5" style="45"/>
    <col min="7937" max="7937" width="6.83203125" style="45" customWidth="1"/>
    <col min="7938" max="7938" width="9.83203125" style="45" customWidth="1"/>
    <col min="7939" max="7940" width="10" style="45" customWidth="1"/>
    <col min="7941" max="7941" width="15.5" style="45" customWidth="1"/>
    <col min="7942" max="7942" width="10" style="45" customWidth="1"/>
    <col min="7943" max="7943" width="13.5" style="45" customWidth="1"/>
    <col min="7944" max="7944" width="7.83203125" style="45" customWidth="1"/>
    <col min="7945" max="7946" width="10" style="45" customWidth="1"/>
    <col min="7947" max="8192" width="11.5" style="45"/>
    <col min="8193" max="8193" width="6.83203125" style="45" customWidth="1"/>
    <col min="8194" max="8194" width="9.83203125" style="45" customWidth="1"/>
    <col min="8195" max="8196" width="10" style="45" customWidth="1"/>
    <col min="8197" max="8197" width="15.5" style="45" customWidth="1"/>
    <col min="8198" max="8198" width="10" style="45" customWidth="1"/>
    <col min="8199" max="8199" width="13.5" style="45" customWidth="1"/>
    <col min="8200" max="8200" width="7.83203125" style="45" customWidth="1"/>
    <col min="8201" max="8202" width="10" style="45" customWidth="1"/>
    <col min="8203" max="8448" width="11.5" style="45"/>
    <col min="8449" max="8449" width="6.83203125" style="45" customWidth="1"/>
    <col min="8450" max="8450" width="9.83203125" style="45" customWidth="1"/>
    <col min="8451" max="8452" width="10" style="45" customWidth="1"/>
    <col min="8453" max="8453" width="15.5" style="45" customWidth="1"/>
    <col min="8454" max="8454" width="10" style="45" customWidth="1"/>
    <col min="8455" max="8455" width="13.5" style="45" customWidth="1"/>
    <col min="8456" max="8456" width="7.83203125" style="45" customWidth="1"/>
    <col min="8457" max="8458" width="10" style="45" customWidth="1"/>
    <col min="8459" max="8704" width="11.5" style="45"/>
    <col min="8705" max="8705" width="6.83203125" style="45" customWidth="1"/>
    <col min="8706" max="8706" width="9.83203125" style="45" customWidth="1"/>
    <col min="8707" max="8708" width="10" style="45" customWidth="1"/>
    <col min="8709" max="8709" width="15.5" style="45" customWidth="1"/>
    <col min="8710" max="8710" width="10" style="45" customWidth="1"/>
    <col min="8711" max="8711" width="13.5" style="45" customWidth="1"/>
    <col min="8712" max="8712" width="7.83203125" style="45" customWidth="1"/>
    <col min="8713" max="8714" width="10" style="45" customWidth="1"/>
    <col min="8715" max="8960" width="11.5" style="45"/>
    <col min="8961" max="8961" width="6.83203125" style="45" customWidth="1"/>
    <col min="8962" max="8962" width="9.83203125" style="45" customWidth="1"/>
    <col min="8963" max="8964" width="10" style="45" customWidth="1"/>
    <col min="8965" max="8965" width="15.5" style="45" customWidth="1"/>
    <col min="8966" max="8966" width="10" style="45" customWidth="1"/>
    <col min="8967" max="8967" width="13.5" style="45" customWidth="1"/>
    <col min="8968" max="8968" width="7.83203125" style="45" customWidth="1"/>
    <col min="8969" max="8970" width="10" style="45" customWidth="1"/>
    <col min="8971" max="9216" width="11.5" style="45"/>
    <col min="9217" max="9217" width="6.83203125" style="45" customWidth="1"/>
    <col min="9218" max="9218" width="9.83203125" style="45" customWidth="1"/>
    <col min="9219" max="9220" width="10" style="45" customWidth="1"/>
    <col min="9221" max="9221" width="15.5" style="45" customWidth="1"/>
    <col min="9222" max="9222" width="10" style="45" customWidth="1"/>
    <col min="9223" max="9223" width="13.5" style="45" customWidth="1"/>
    <col min="9224" max="9224" width="7.83203125" style="45" customWidth="1"/>
    <col min="9225" max="9226" width="10" style="45" customWidth="1"/>
    <col min="9227" max="9472" width="11.5" style="45"/>
    <col min="9473" max="9473" width="6.83203125" style="45" customWidth="1"/>
    <col min="9474" max="9474" width="9.83203125" style="45" customWidth="1"/>
    <col min="9475" max="9476" width="10" style="45" customWidth="1"/>
    <col min="9477" max="9477" width="15.5" style="45" customWidth="1"/>
    <col min="9478" max="9478" width="10" style="45" customWidth="1"/>
    <col min="9479" max="9479" width="13.5" style="45" customWidth="1"/>
    <col min="9480" max="9480" width="7.83203125" style="45" customWidth="1"/>
    <col min="9481" max="9482" width="10" style="45" customWidth="1"/>
    <col min="9483" max="9728" width="11.5" style="45"/>
    <col min="9729" max="9729" width="6.83203125" style="45" customWidth="1"/>
    <col min="9730" max="9730" width="9.83203125" style="45" customWidth="1"/>
    <col min="9731" max="9732" width="10" style="45" customWidth="1"/>
    <col min="9733" max="9733" width="15.5" style="45" customWidth="1"/>
    <col min="9734" max="9734" width="10" style="45" customWidth="1"/>
    <col min="9735" max="9735" width="13.5" style="45" customWidth="1"/>
    <col min="9736" max="9736" width="7.83203125" style="45" customWidth="1"/>
    <col min="9737" max="9738" width="10" style="45" customWidth="1"/>
    <col min="9739" max="9984" width="11.5" style="45"/>
    <col min="9985" max="9985" width="6.83203125" style="45" customWidth="1"/>
    <col min="9986" max="9986" width="9.83203125" style="45" customWidth="1"/>
    <col min="9987" max="9988" width="10" style="45" customWidth="1"/>
    <col min="9989" max="9989" width="15.5" style="45" customWidth="1"/>
    <col min="9990" max="9990" width="10" style="45" customWidth="1"/>
    <col min="9991" max="9991" width="13.5" style="45" customWidth="1"/>
    <col min="9992" max="9992" width="7.83203125" style="45" customWidth="1"/>
    <col min="9993" max="9994" width="10" style="45" customWidth="1"/>
    <col min="9995" max="10240" width="11.5" style="45"/>
    <col min="10241" max="10241" width="6.83203125" style="45" customWidth="1"/>
    <col min="10242" max="10242" width="9.83203125" style="45" customWidth="1"/>
    <col min="10243" max="10244" width="10" style="45" customWidth="1"/>
    <col min="10245" max="10245" width="15.5" style="45" customWidth="1"/>
    <col min="10246" max="10246" width="10" style="45" customWidth="1"/>
    <col min="10247" max="10247" width="13.5" style="45" customWidth="1"/>
    <col min="10248" max="10248" width="7.83203125" style="45" customWidth="1"/>
    <col min="10249" max="10250" width="10" style="45" customWidth="1"/>
    <col min="10251" max="10496" width="11.5" style="45"/>
    <col min="10497" max="10497" width="6.83203125" style="45" customWidth="1"/>
    <col min="10498" max="10498" width="9.83203125" style="45" customWidth="1"/>
    <col min="10499" max="10500" width="10" style="45" customWidth="1"/>
    <col min="10501" max="10501" width="15.5" style="45" customWidth="1"/>
    <col min="10502" max="10502" width="10" style="45" customWidth="1"/>
    <col min="10503" max="10503" width="13.5" style="45" customWidth="1"/>
    <col min="10504" max="10504" width="7.83203125" style="45" customWidth="1"/>
    <col min="10505" max="10506" width="10" style="45" customWidth="1"/>
    <col min="10507" max="10752" width="11.5" style="45"/>
    <col min="10753" max="10753" width="6.83203125" style="45" customWidth="1"/>
    <col min="10754" max="10754" width="9.83203125" style="45" customWidth="1"/>
    <col min="10755" max="10756" width="10" style="45" customWidth="1"/>
    <col min="10757" max="10757" width="15.5" style="45" customWidth="1"/>
    <col min="10758" max="10758" width="10" style="45" customWidth="1"/>
    <col min="10759" max="10759" width="13.5" style="45" customWidth="1"/>
    <col min="10760" max="10760" width="7.83203125" style="45" customWidth="1"/>
    <col min="10761" max="10762" width="10" style="45" customWidth="1"/>
    <col min="10763" max="11008" width="11.5" style="45"/>
    <col min="11009" max="11009" width="6.83203125" style="45" customWidth="1"/>
    <col min="11010" max="11010" width="9.83203125" style="45" customWidth="1"/>
    <col min="11011" max="11012" width="10" style="45" customWidth="1"/>
    <col min="11013" max="11013" width="15.5" style="45" customWidth="1"/>
    <col min="11014" max="11014" width="10" style="45" customWidth="1"/>
    <col min="11015" max="11015" width="13.5" style="45" customWidth="1"/>
    <col min="11016" max="11016" width="7.83203125" style="45" customWidth="1"/>
    <col min="11017" max="11018" width="10" style="45" customWidth="1"/>
    <col min="11019" max="11264" width="11.5" style="45"/>
    <col min="11265" max="11265" width="6.83203125" style="45" customWidth="1"/>
    <col min="11266" max="11266" width="9.83203125" style="45" customWidth="1"/>
    <col min="11267" max="11268" width="10" style="45" customWidth="1"/>
    <col min="11269" max="11269" width="15.5" style="45" customWidth="1"/>
    <col min="11270" max="11270" width="10" style="45" customWidth="1"/>
    <col min="11271" max="11271" width="13.5" style="45" customWidth="1"/>
    <col min="11272" max="11272" width="7.83203125" style="45" customWidth="1"/>
    <col min="11273" max="11274" width="10" style="45" customWidth="1"/>
    <col min="11275" max="11520" width="11.5" style="45"/>
    <col min="11521" max="11521" width="6.83203125" style="45" customWidth="1"/>
    <col min="11522" max="11522" width="9.83203125" style="45" customWidth="1"/>
    <col min="11523" max="11524" width="10" style="45" customWidth="1"/>
    <col min="11525" max="11525" width="15.5" style="45" customWidth="1"/>
    <col min="11526" max="11526" width="10" style="45" customWidth="1"/>
    <col min="11527" max="11527" width="13.5" style="45" customWidth="1"/>
    <col min="11528" max="11528" width="7.83203125" style="45" customWidth="1"/>
    <col min="11529" max="11530" width="10" style="45" customWidth="1"/>
    <col min="11531" max="11776" width="11.5" style="45"/>
    <col min="11777" max="11777" width="6.83203125" style="45" customWidth="1"/>
    <col min="11778" max="11778" width="9.83203125" style="45" customWidth="1"/>
    <col min="11779" max="11780" width="10" style="45" customWidth="1"/>
    <col min="11781" max="11781" width="15.5" style="45" customWidth="1"/>
    <col min="11782" max="11782" width="10" style="45" customWidth="1"/>
    <col min="11783" max="11783" width="13.5" style="45" customWidth="1"/>
    <col min="11784" max="11784" width="7.83203125" style="45" customWidth="1"/>
    <col min="11785" max="11786" width="10" style="45" customWidth="1"/>
    <col min="11787" max="12032" width="11.5" style="45"/>
    <col min="12033" max="12033" width="6.83203125" style="45" customWidth="1"/>
    <col min="12034" max="12034" width="9.83203125" style="45" customWidth="1"/>
    <col min="12035" max="12036" width="10" style="45" customWidth="1"/>
    <col min="12037" max="12037" width="15.5" style="45" customWidth="1"/>
    <col min="12038" max="12038" width="10" style="45" customWidth="1"/>
    <col min="12039" max="12039" width="13.5" style="45" customWidth="1"/>
    <col min="12040" max="12040" width="7.83203125" style="45" customWidth="1"/>
    <col min="12041" max="12042" width="10" style="45" customWidth="1"/>
    <col min="12043" max="12288" width="11.5" style="45"/>
    <col min="12289" max="12289" width="6.83203125" style="45" customWidth="1"/>
    <col min="12290" max="12290" width="9.83203125" style="45" customWidth="1"/>
    <col min="12291" max="12292" width="10" style="45" customWidth="1"/>
    <col min="12293" max="12293" width="15.5" style="45" customWidth="1"/>
    <col min="12294" max="12294" width="10" style="45" customWidth="1"/>
    <col min="12295" max="12295" width="13.5" style="45" customWidth="1"/>
    <col min="12296" max="12296" width="7.83203125" style="45" customWidth="1"/>
    <col min="12297" max="12298" width="10" style="45" customWidth="1"/>
    <col min="12299" max="12544" width="11.5" style="45"/>
    <col min="12545" max="12545" width="6.83203125" style="45" customWidth="1"/>
    <col min="12546" max="12546" width="9.83203125" style="45" customWidth="1"/>
    <col min="12547" max="12548" width="10" style="45" customWidth="1"/>
    <col min="12549" max="12549" width="15.5" style="45" customWidth="1"/>
    <col min="12550" max="12550" width="10" style="45" customWidth="1"/>
    <col min="12551" max="12551" width="13.5" style="45" customWidth="1"/>
    <col min="12552" max="12552" width="7.83203125" style="45" customWidth="1"/>
    <col min="12553" max="12554" width="10" style="45" customWidth="1"/>
    <col min="12555" max="12800" width="11.5" style="45"/>
    <col min="12801" max="12801" width="6.83203125" style="45" customWidth="1"/>
    <col min="12802" max="12802" width="9.83203125" style="45" customWidth="1"/>
    <col min="12803" max="12804" width="10" style="45" customWidth="1"/>
    <col min="12805" max="12805" width="15.5" style="45" customWidth="1"/>
    <col min="12806" max="12806" width="10" style="45" customWidth="1"/>
    <col min="12807" max="12807" width="13.5" style="45" customWidth="1"/>
    <col min="12808" max="12808" width="7.83203125" style="45" customWidth="1"/>
    <col min="12809" max="12810" width="10" style="45" customWidth="1"/>
    <col min="12811" max="13056" width="11.5" style="45"/>
    <col min="13057" max="13057" width="6.83203125" style="45" customWidth="1"/>
    <col min="13058" max="13058" width="9.83203125" style="45" customWidth="1"/>
    <col min="13059" max="13060" width="10" style="45" customWidth="1"/>
    <col min="13061" max="13061" width="15.5" style="45" customWidth="1"/>
    <col min="13062" max="13062" width="10" style="45" customWidth="1"/>
    <col min="13063" max="13063" width="13.5" style="45" customWidth="1"/>
    <col min="13064" max="13064" width="7.83203125" style="45" customWidth="1"/>
    <col min="13065" max="13066" width="10" style="45" customWidth="1"/>
    <col min="13067" max="13312" width="11.5" style="45"/>
    <col min="13313" max="13313" width="6.83203125" style="45" customWidth="1"/>
    <col min="13314" max="13314" width="9.83203125" style="45" customWidth="1"/>
    <col min="13315" max="13316" width="10" style="45" customWidth="1"/>
    <col min="13317" max="13317" width="15.5" style="45" customWidth="1"/>
    <col min="13318" max="13318" width="10" style="45" customWidth="1"/>
    <col min="13319" max="13319" width="13.5" style="45" customWidth="1"/>
    <col min="13320" max="13320" width="7.83203125" style="45" customWidth="1"/>
    <col min="13321" max="13322" width="10" style="45" customWidth="1"/>
    <col min="13323" max="13568" width="11.5" style="45"/>
    <col min="13569" max="13569" width="6.83203125" style="45" customWidth="1"/>
    <col min="13570" max="13570" width="9.83203125" style="45" customWidth="1"/>
    <col min="13571" max="13572" width="10" style="45" customWidth="1"/>
    <col min="13573" max="13573" width="15.5" style="45" customWidth="1"/>
    <col min="13574" max="13574" width="10" style="45" customWidth="1"/>
    <col min="13575" max="13575" width="13.5" style="45" customWidth="1"/>
    <col min="13576" max="13576" width="7.83203125" style="45" customWidth="1"/>
    <col min="13577" max="13578" width="10" style="45" customWidth="1"/>
    <col min="13579" max="13824" width="11.5" style="45"/>
    <col min="13825" max="13825" width="6.83203125" style="45" customWidth="1"/>
    <col min="13826" max="13826" width="9.83203125" style="45" customWidth="1"/>
    <col min="13827" max="13828" width="10" style="45" customWidth="1"/>
    <col min="13829" max="13829" width="15.5" style="45" customWidth="1"/>
    <col min="13830" max="13830" width="10" style="45" customWidth="1"/>
    <col min="13831" max="13831" width="13.5" style="45" customWidth="1"/>
    <col min="13832" max="13832" width="7.83203125" style="45" customWidth="1"/>
    <col min="13833" max="13834" width="10" style="45" customWidth="1"/>
    <col min="13835" max="14080" width="11.5" style="45"/>
    <col min="14081" max="14081" width="6.83203125" style="45" customWidth="1"/>
    <col min="14082" max="14082" width="9.83203125" style="45" customWidth="1"/>
    <col min="14083" max="14084" width="10" style="45" customWidth="1"/>
    <col min="14085" max="14085" width="15.5" style="45" customWidth="1"/>
    <col min="14086" max="14086" width="10" style="45" customWidth="1"/>
    <col min="14087" max="14087" width="13.5" style="45" customWidth="1"/>
    <col min="14088" max="14088" width="7.83203125" style="45" customWidth="1"/>
    <col min="14089" max="14090" width="10" style="45" customWidth="1"/>
    <col min="14091" max="14336" width="11.5" style="45"/>
    <col min="14337" max="14337" width="6.83203125" style="45" customWidth="1"/>
    <col min="14338" max="14338" width="9.83203125" style="45" customWidth="1"/>
    <col min="14339" max="14340" width="10" style="45" customWidth="1"/>
    <col min="14341" max="14341" width="15.5" style="45" customWidth="1"/>
    <col min="14342" max="14342" width="10" style="45" customWidth="1"/>
    <col min="14343" max="14343" width="13.5" style="45" customWidth="1"/>
    <col min="14344" max="14344" width="7.83203125" style="45" customWidth="1"/>
    <col min="14345" max="14346" width="10" style="45" customWidth="1"/>
    <col min="14347" max="14592" width="11.5" style="45"/>
    <col min="14593" max="14593" width="6.83203125" style="45" customWidth="1"/>
    <col min="14594" max="14594" width="9.83203125" style="45" customWidth="1"/>
    <col min="14595" max="14596" width="10" style="45" customWidth="1"/>
    <col min="14597" max="14597" width="15.5" style="45" customWidth="1"/>
    <col min="14598" max="14598" width="10" style="45" customWidth="1"/>
    <col min="14599" max="14599" width="13.5" style="45" customWidth="1"/>
    <col min="14600" max="14600" width="7.83203125" style="45" customWidth="1"/>
    <col min="14601" max="14602" width="10" style="45" customWidth="1"/>
    <col min="14603" max="14848" width="11.5" style="45"/>
    <col min="14849" max="14849" width="6.83203125" style="45" customWidth="1"/>
    <col min="14850" max="14850" width="9.83203125" style="45" customWidth="1"/>
    <col min="14851" max="14852" width="10" style="45" customWidth="1"/>
    <col min="14853" max="14853" width="15.5" style="45" customWidth="1"/>
    <col min="14854" max="14854" width="10" style="45" customWidth="1"/>
    <col min="14855" max="14855" width="13.5" style="45" customWidth="1"/>
    <col min="14856" max="14856" width="7.83203125" style="45" customWidth="1"/>
    <col min="14857" max="14858" width="10" style="45" customWidth="1"/>
    <col min="14859" max="15104" width="11.5" style="45"/>
    <col min="15105" max="15105" width="6.83203125" style="45" customWidth="1"/>
    <col min="15106" max="15106" width="9.83203125" style="45" customWidth="1"/>
    <col min="15107" max="15108" width="10" style="45" customWidth="1"/>
    <col min="15109" max="15109" width="15.5" style="45" customWidth="1"/>
    <col min="15110" max="15110" width="10" style="45" customWidth="1"/>
    <col min="15111" max="15111" width="13.5" style="45" customWidth="1"/>
    <col min="15112" max="15112" width="7.83203125" style="45" customWidth="1"/>
    <col min="15113" max="15114" width="10" style="45" customWidth="1"/>
    <col min="15115" max="15360" width="11.5" style="45"/>
    <col min="15361" max="15361" width="6.83203125" style="45" customWidth="1"/>
    <col min="15362" max="15362" width="9.83203125" style="45" customWidth="1"/>
    <col min="15363" max="15364" width="10" style="45" customWidth="1"/>
    <col min="15365" max="15365" width="15.5" style="45" customWidth="1"/>
    <col min="15366" max="15366" width="10" style="45" customWidth="1"/>
    <col min="15367" max="15367" width="13.5" style="45" customWidth="1"/>
    <col min="15368" max="15368" width="7.83203125" style="45" customWidth="1"/>
    <col min="15369" max="15370" width="10" style="45" customWidth="1"/>
    <col min="15371" max="15616" width="11.5" style="45"/>
    <col min="15617" max="15617" width="6.83203125" style="45" customWidth="1"/>
    <col min="15618" max="15618" width="9.83203125" style="45" customWidth="1"/>
    <col min="15619" max="15620" width="10" style="45" customWidth="1"/>
    <col min="15621" max="15621" width="15.5" style="45" customWidth="1"/>
    <col min="15622" max="15622" width="10" style="45" customWidth="1"/>
    <col min="15623" max="15623" width="13.5" style="45" customWidth="1"/>
    <col min="15624" max="15624" width="7.83203125" style="45" customWidth="1"/>
    <col min="15625" max="15626" width="10" style="45" customWidth="1"/>
    <col min="15627" max="15872" width="11.5" style="45"/>
    <col min="15873" max="15873" width="6.83203125" style="45" customWidth="1"/>
    <col min="15874" max="15874" width="9.83203125" style="45" customWidth="1"/>
    <col min="15875" max="15876" width="10" style="45" customWidth="1"/>
    <col min="15877" max="15877" width="15.5" style="45" customWidth="1"/>
    <col min="15878" max="15878" width="10" style="45" customWidth="1"/>
    <col min="15879" max="15879" width="13.5" style="45" customWidth="1"/>
    <col min="15880" max="15880" width="7.83203125" style="45" customWidth="1"/>
    <col min="15881" max="15882" width="10" style="45" customWidth="1"/>
    <col min="15883" max="16128" width="11.5" style="45"/>
    <col min="16129" max="16129" width="6.83203125" style="45" customWidth="1"/>
    <col min="16130" max="16130" width="9.83203125" style="45" customWidth="1"/>
    <col min="16131" max="16132" width="10" style="45" customWidth="1"/>
    <col min="16133" max="16133" width="15.5" style="45" customWidth="1"/>
    <col min="16134" max="16134" width="10" style="45" customWidth="1"/>
    <col min="16135" max="16135" width="13.5" style="45" customWidth="1"/>
    <col min="16136" max="16136" width="7.83203125" style="45" customWidth="1"/>
    <col min="16137" max="16138" width="10" style="45" customWidth="1"/>
    <col min="16139" max="16384" width="11.5" style="45"/>
  </cols>
  <sheetData>
    <row r="11" spans="1:10" ht="16.5" customHeight="1"/>
    <row r="12" spans="1:10" ht="16.5" customHeight="1">
      <c r="A12" s="46"/>
      <c r="B12" s="47"/>
      <c r="C12" s="47"/>
      <c r="D12" s="47"/>
      <c r="E12" s="48"/>
      <c r="F12" s="47"/>
      <c r="G12" s="47"/>
      <c r="H12" s="47"/>
      <c r="I12" s="47"/>
      <c r="J12" s="48"/>
    </row>
    <row r="13" spans="1:10" ht="16.5" customHeight="1">
      <c r="A13" s="49"/>
      <c r="E13" s="50"/>
      <c r="J13" s="51" t="s">
        <v>1181</v>
      </c>
    </row>
    <row r="14" spans="1:10" ht="16.5" customHeight="1">
      <c r="A14" s="52" t="s">
        <v>1182</v>
      </c>
      <c r="B14" s="53"/>
      <c r="C14" s="53"/>
      <c r="D14" s="53"/>
      <c r="E14" s="54"/>
      <c r="F14" s="53"/>
      <c r="G14" s="53"/>
      <c r="H14" s="53"/>
      <c r="J14" s="51" t="s">
        <v>1183</v>
      </c>
    </row>
    <row r="15" spans="1:10" ht="16.5" customHeight="1">
      <c r="A15" s="444" t="s">
        <v>2301</v>
      </c>
      <c r="B15" s="53"/>
      <c r="C15" s="53"/>
      <c r="D15" s="53"/>
      <c r="E15" s="54"/>
      <c r="F15" s="53"/>
      <c r="G15" s="53"/>
      <c r="H15" s="53"/>
      <c r="J15" s="51"/>
    </row>
    <row r="16" spans="1:10" ht="16.5" customHeight="1">
      <c r="A16" s="444" t="s">
        <v>2302</v>
      </c>
      <c r="B16" s="53"/>
      <c r="C16" s="53"/>
      <c r="D16" s="53"/>
      <c r="E16" s="54"/>
      <c r="F16" s="53"/>
      <c r="G16" s="53"/>
      <c r="H16" s="53"/>
      <c r="J16" s="51"/>
    </row>
    <row r="17" spans="1:10" ht="16.5" customHeight="1">
      <c r="A17" s="55"/>
      <c r="B17" s="53"/>
      <c r="C17" s="53"/>
      <c r="D17" s="53"/>
      <c r="E17" s="54"/>
      <c r="F17" s="53"/>
      <c r="G17" s="53"/>
      <c r="H17" s="53"/>
      <c r="J17" s="51"/>
    </row>
    <row r="18" spans="1:10" ht="16.5" customHeight="1">
      <c r="A18" s="55"/>
      <c r="B18" s="53"/>
      <c r="C18" s="53"/>
      <c r="D18" s="53"/>
      <c r="E18" s="54"/>
      <c r="F18" s="53"/>
      <c r="G18" s="53"/>
      <c r="H18" s="53"/>
      <c r="J18" s="51"/>
    </row>
    <row r="19" spans="1:10" ht="16.5" customHeight="1">
      <c r="A19" s="56"/>
      <c r="B19" s="57"/>
      <c r="C19" s="57"/>
      <c r="D19" s="57"/>
      <c r="E19" s="58"/>
      <c r="F19" s="57"/>
      <c r="G19" s="57"/>
      <c r="H19" s="57"/>
      <c r="I19" s="59"/>
      <c r="J19" s="60"/>
    </row>
    <row r="20" spans="1:10" ht="16.5" customHeight="1">
      <c r="A20" s="61"/>
      <c r="B20" s="62"/>
      <c r="C20" s="62"/>
      <c r="D20" s="62"/>
      <c r="E20" s="62"/>
      <c r="F20" s="62"/>
      <c r="G20" s="62"/>
      <c r="H20" s="62"/>
      <c r="I20" s="47"/>
      <c r="J20" s="63"/>
    </row>
    <row r="21" spans="1:10" ht="16.5" customHeight="1">
      <c r="A21" s="57"/>
      <c r="B21" s="57"/>
      <c r="C21" s="57"/>
      <c r="D21" s="57"/>
      <c r="E21" s="57"/>
      <c r="F21" s="57"/>
      <c r="G21" s="57"/>
      <c r="H21" s="57"/>
      <c r="I21" s="59"/>
      <c r="J21" s="64"/>
    </row>
    <row r="22" spans="1:10" ht="16.5" customHeight="1">
      <c r="A22" s="65" t="s">
        <v>1184</v>
      </c>
      <c r="B22" s="46" t="s">
        <v>1185</v>
      </c>
      <c r="C22" s="47"/>
      <c r="D22" s="47"/>
      <c r="E22" s="66"/>
      <c r="F22" s="67" t="s">
        <v>1186</v>
      </c>
      <c r="G22" s="68">
        <v>45849</v>
      </c>
      <c r="H22" s="69"/>
      <c r="I22" s="69"/>
      <c r="J22" s="70"/>
    </row>
    <row r="23" spans="1:10" ht="16.5" customHeight="1">
      <c r="A23" s="71" t="s">
        <v>1187</v>
      </c>
      <c r="B23" s="49" t="s">
        <v>1211</v>
      </c>
      <c r="E23" s="72"/>
      <c r="F23" s="73" t="s">
        <v>1186</v>
      </c>
      <c r="G23" s="74">
        <v>45849</v>
      </c>
      <c r="H23" s="75"/>
      <c r="I23" s="75"/>
      <c r="J23" s="76"/>
    </row>
    <row r="24" spans="1:10" ht="16.5" customHeight="1">
      <c r="A24" s="71" t="s">
        <v>1188</v>
      </c>
      <c r="B24" s="49" t="s">
        <v>1212</v>
      </c>
      <c r="E24" s="72"/>
      <c r="F24" s="73" t="s">
        <v>1186</v>
      </c>
      <c r="G24" s="74">
        <v>45849</v>
      </c>
      <c r="H24" s="75"/>
      <c r="I24" s="75"/>
      <c r="J24" s="76"/>
    </row>
    <row r="25" spans="1:10" ht="16.5" customHeight="1">
      <c r="A25" s="71" t="s">
        <v>1190</v>
      </c>
      <c r="B25" s="49" t="s">
        <v>1189</v>
      </c>
      <c r="E25" s="72"/>
      <c r="F25" s="73" t="s">
        <v>1186</v>
      </c>
      <c r="G25" s="74">
        <v>45849</v>
      </c>
      <c r="H25" s="75"/>
      <c r="I25" s="75"/>
      <c r="J25" s="76"/>
    </row>
    <row r="26" spans="1:10" ht="16.5" customHeight="1">
      <c r="A26" s="71" t="s">
        <v>1191</v>
      </c>
      <c r="B26" s="49" t="s">
        <v>196</v>
      </c>
      <c r="E26" s="72"/>
      <c r="F26" s="73" t="s">
        <v>1186</v>
      </c>
      <c r="G26" s="74">
        <v>45849</v>
      </c>
      <c r="H26" s="75"/>
      <c r="I26" s="75"/>
      <c r="J26" s="76"/>
    </row>
    <row r="27" spans="1:10" ht="16.5" customHeight="1">
      <c r="A27" s="71" t="s">
        <v>1193</v>
      </c>
      <c r="B27" s="49" t="s">
        <v>1192</v>
      </c>
      <c r="E27" s="72"/>
      <c r="F27" s="73" t="s">
        <v>1186</v>
      </c>
      <c r="G27" s="74">
        <v>45849</v>
      </c>
      <c r="H27" s="75"/>
      <c r="I27" s="75"/>
      <c r="J27" s="76"/>
    </row>
    <row r="28" spans="1:10">
      <c r="A28" s="71" t="s">
        <v>1195</v>
      </c>
      <c r="B28" s="49" t="s">
        <v>1194</v>
      </c>
      <c r="E28" s="72"/>
      <c r="F28" s="73" t="s">
        <v>1186</v>
      </c>
      <c r="G28" s="74">
        <v>45849</v>
      </c>
      <c r="H28" s="75"/>
      <c r="I28" s="75"/>
      <c r="J28" s="76"/>
    </row>
    <row r="29" spans="1:10">
      <c r="A29" s="71" t="s">
        <v>1197</v>
      </c>
      <c r="B29" s="49" t="s">
        <v>1196</v>
      </c>
      <c r="E29" s="72"/>
      <c r="F29" s="73" t="s">
        <v>1186</v>
      </c>
      <c r="G29" s="74">
        <v>45849</v>
      </c>
      <c r="H29" s="75"/>
      <c r="I29" s="75"/>
      <c r="J29" s="76"/>
    </row>
    <row r="30" spans="1:10">
      <c r="A30" s="71" t="s">
        <v>1199</v>
      </c>
      <c r="B30" s="49" t="s">
        <v>1198</v>
      </c>
      <c r="E30" s="72"/>
      <c r="F30" s="73" t="s">
        <v>1186</v>
      </c>
      <c r="G30" s="74">
        <v>45849</v>
      </c>
      <c r="H30" s="75"/>
      <c r="I30" s="75"/>
      <c r="J30" s="76"/>
    </row>
    <row r="31" spans="1:10">
      <c r="A31" s="71" t="s">
        <v>116</v>
      </c>
      <c r="B31" s="49" t="s">
        <v>1200</v>
      </c>
      <c r="E31" s="50"/>
      <c r="F31" s="73" t="s">
        <v>1186</v>
      </c>
      <c r="G31" s="74">
        <v>45849</v>
      </c>
      <c r="H31" s="75"/>
      <c r="I31" s="75"/>
      <c r="J31" s="76"/>
    </row>
    <row r="32" spans="1:10">
      <c r="A32" s="71" t="s">
        <v>156</v>
      </c>
      <c r="B32" s="49" t="s">
        <v>1201</v>
      </c>
      <c r="E32" s="50"/>
      <c r="F32" s="73" t="s">
        <v>1186</v>
      </c>
      <c r="G32" s="74">
        <v>45849</v>
      </c>
      <c r="H32" s="75"/>
      <c r="I32" s="75"/>
      <c r="J32" s="76"/>
    </row>
    <row r="33" spans="1:10">
      <c r="A33" s="71" t="s">
        <v>1203</v>
      </c>
      <c r="B33" s="49" t="s">
        <v>1202</v>
      </c>
      <c r="E33" s="50"/>
      <c r="F33" s="73" t="s">
        <v>1186</v>
      </c>
      <c r="G33" s="74">
        <v>45849</v>
      </c>
      <c r="H33" s="75"/>
      <c r="I33" s="75"/>
      <c r="J33" s="76"/>
    </row>
    <row r="34" spans="1:10">
      <c r="A34" s="71" t="s">
        <v>1205</v>
      </c>
      <c r="B34" s="49" t="s">
        <v>1204</v>
      </c>
      <c r="E34" s="50"/>
      <c r="F34" s="73" t="s">
        <v>1186</v>
      </c>
      <c r="G34" s="74">
        <v>45849</v>
      </c>
      <c r="H34" s="75"/>
      <c r="I34" s="75"/>
      <c r="J34" s="76"/>
    </row>
    <row r="35" spans="1:10" ht="21" customHeight="1">
      <c r="A35" s="71" t="s">
        <v>1206</v>
      </c>
      <c r="B35" s="49" t="s">
        <v>1101</v>
      </c>
      <c r="E35" s="50"/>
      <c r="F35" s="73" t="s">
        <v>1186</v>
      </c>
      <c r="G35" s="74">
        <v>45849</v>
      </c>
      <c r="H35" s="75"/>
      <c r="I35" s="75"/>
      <c r="J35" s="76"/>
    </row>
    <row r="36" spans="1:10" ht="43.5" customHeight="1">
      <c r="A36" s="77" t="s">
        <v>1208</v>
      </c>
      <c r="B36" s="446" t="s">
        <v>1207</v>
      </c>
      <c r="C36" s="447"/>
      <c r="D36" s="447"/>
      <c r="E36" s="448"/>
      <c r="F36" s="78" t="s">
        <v>1186</v>
      </c>
      <c r="G36" s="79">
        <v>45849</v>
      </c>
      <c r="H36" s="80"/>
      <c r="I36" s="80"/>
      <c r="J36" s="80"/>
    </row>
    <row r="37" spans="1:10">
      <c r="A37" s="71" t="s">
        <v>1213</v>
      </c>
      <c r="B37" s="49" t="s">
        <v>1209</v>
      </c>
      <c r="E37" s="50"/>
      <c r="F37" s="73" t="s">
        <v>1186</v>
      </c>
      <c r="G37" s="74">
        <v>45849</v>
      </c>
      <c r="H37" s="80"/>
      <c r="I37" s="80"/>
      <c r="J37" s="80"/>
    </row>
    <row r="38" spans="1:10">
      <c r="A38" s="71" t="s">
        <v>1214</v>
      </c>
      <c r="B38" s="49" t="s">
        <v>1215</v>
      </c>
      <c r="E38" s="50"/>
      <c r="F38" s="73" t="s">
        <v>1186</v>
      </c>
      <c r="G38" s="74">
        <v>45849</v>
      </c>
      <c r="H38" s="80"/>
      <c r="I38" s="80"/>
      <c r="J38" s="80"/>
    </row>
    <row r="39" spans="1:10">
      <c r="A39" s="71" t="s">
        <v>1216</v>
      </c>
      <c r="B39" s="49" t="s">
        <v>1217</v>
      </c>
      <c r="E39" s="50"/>
      <c r="F39" s="73" t="s">
        <v>1186</v>
      </c>
      <c r="G39" s="74">
        <v>45849</v>
      </c>
      <c r="H39" s="80"/>
      <c r="I39" s="80"/>
      <c r="J39" s="80"/>
    </row>
    <row r="40" spans="1:10">
      <c r="A40" s="71"/>
      <c r="B40" s="49"/>
      <c r="E40" s="50"/>
      <c r="F40" s="73"/>
      <c r="G40" s="74"/>
      <c r="H40" s="80"/>
      <c r="I40" s="80"/>
      <c r="J40" s="80"/>
    </row>
    <row r="41" spans="1:10">
      <c r="A41" s="81"/>
      <c r="B41" s="82"/>
      <c r="C41" s="59"/>
      <c r="D41" s="59"/>
      <c r="E41" s="83"/>
      <c r="F41" s="84"/>
      <c r="G41" s="85"/>
      <c r="H41" s="86"/>
      <c r="I41" s="86"/>
      <c r="J41" s="86"/>
    </row>
    <row r="42" spans="1:10">
      <c r="A42" s="87"/>
      <c r="F42" s="88"/>
      <c r="G42" s="89"/>
    </row>
    <row r="43" spans="1:10">
      <c r="A43" s="59"/>
      <c r="B43" s="59"/>
      <c r="C43" s="59"/>
      <c r="D43" s="59"/>
      <c r="E43" s="59"/>
      <c r="F43" s="59"/>
      <c r="G43" s="59"/>
      <c r="H43" s="59"/>
      <c r="I43" s="59"/>
      <c r="J43" s="59"/>
    </row>
    <row r="44" spans="1:10">
      <c r="A44" s="449" t="s">
        <v>1210</v>
      </c>
      <c r="B44" s="450"/>
      <c r="C44" s="450"/>
      <c r="D44" s="450"/>
      <c r="E44" s="450"/>
      <c r="F44" s="450"/>
      <c r="G44" s="450"/>
      <c r="H44" s="450"/>
      <c r="I44" s="450"/>
      <c r="J44" s="451"/>
    </row>
    <row r="45" spans="1:10">
      <c r="A45" s="452"/>
      <c r="B45" s="453"/>
      <c r="C45" s="453"/>
      <c r="D45" s="453"/>
      <c r="E45" s="453"/>
      <c r="F45" s="453"/>
      <c r="G45" s="453"/>
      <c r="H45" s="453"/>
      <c r="I45" s="453"/>
      <c r="J45" s="454"/>
    </row>
    <row r="46" spans="1:10">
      <c r="A46" s="452"/>
      <c r="B46" s="453"/>
      <c r="C46" s="453"/>
      <c r="D46" s="453"/>
      <c r="E46" s="453"/>
      <c r="F46" s="453"/>
      <c r="G46" s="453"/>
      <c r="H46" s="453"/>
      <c r="I46" s="453"/>
      <c r="J46" s="454"/>
    </row>
    <row r="47" spans="1:10">
      <c r="A47" s="452"/>
      <c r="B47" s="453"/>
      <c r="C47" s="453"/>
      <c r="D47" s="453"/>
      <c r="E47" s="453"/>
      <c r="F47" s="453"/>
      <c r="G47" s="453"/>
      <c r="H47" s="453"/>
      <c r="I47" s="453"/>
      <c r="J47" s="454"/>
    </row>
    <row r="48" spans="1:10">
      <c r="A48" s="452"/>
      <c r="B48" s="453"/>
      <c r="C48" s="453"/>
      <c r="D48" s="453"/>
      <c r="E48" s="453"/>
      <c r="F48" s="453"/>
      <c r="G48" s="453"/>
      <c r="H48" s="453"/>
      <c r="I48" s="453"/>
      <c r="J48" s="454"/>
    </row>
    <row r="49" spans="1:10">
      <c r="A49" s="452"/>
      <c r="B49" s="453"/>
      <c r="C49" s="453"/>
      <c r="D49" s="453"/>
      <c r="E49" s="453"/>
      <c r="F49" s="453"/>
      <c r="G49" s="453"/>
      <c r="H49" s="453"/>
      <c r="I49" s="453"/>
      <c r="J49" s="454"/>
    </row>
    <row r="50" spans="1:10" ht="18.75" customHeight="1">
      <c r="A50" s="455"/>
      <c r="B50" s="456"/>
      <c r="C50" s="456"/>
      <c r="D50" s="456"/>
      <c r="E50" s="456"/>
      <c r="F50" s="456"/>
      <c r="G50" s="456"/>
      <c r="H50" s="456"/>
      <c r="I50" s="456"/>
      <c r="J50" s="457"/>
    </row>
    <row r="51" spans="1:10" ht="18.75" customHeight="1"/>
    <row r="52" spans="1:10" ht="18.75" customHeight="1"/>
    <row r="53" spans="1:10" ht="18.75" customHeight="1"/>
  </sheetData>
  <mergeCells count="2">
    <mergeCell ref="B36:E36"/>
    <mergeCell ref="A44:J50"/>
  </mergeCells>
  <pageMargins left="0.35433070866141736" right="0.15748031496062992" top="0.35433070866141736" bottom="0.31496062992125984" header="0.31496062992125984" footer="0.31496062992125984"/>
  <pageSetup paperSize="9" scale="95"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355FD-CD2E-4B4A-A0B8-ED986BE7B52D}">
  <sheetPr>
    <pageSetUpPr fitToPage="1"/>
  </sheetPr>
  <dimension ref="A1:ZZ44"/>
  <sheetViews>
    <sheetView showGridLines="0" workbookViewId="0">
      <pane xSplit="2" ySplit="2" topLeftCell="C30" activePane="bottomRight" state="frozen"/>
      <selection pane="topRight" activeCell="C1" sqref="C1"/>
      <selection pane="bottomLeft" activeCell="A3" sqref="A3"/>
      <selection pane="bottomRight" activeCell="K35" sqref="K35"/>
    </sheetView>
  </sheetViews>
  <sheetFormatPr baseColWidth="10" defaultColWidth="10.6640625" defaultRowHeight="15"/>
  <cols>
    <col min="1" max="1" width="9.6640625" customWidth="1"/>
    <col min="2" max="2" width="46.6640625" customWidth="1"/>
    <col min="3" max="3" width="4.6640625" customWidth="1"/>
    <col min="4" max="7" width="10.6640625" customWidth="1"/>
    <col min="701" max="703" width="10.6640625" customWidth="1"/>
  </cols>
  <sheetData>
    <row r="1" spans="1:702" ht="72.25" customHeight="1">
      <c r="A1" s="470"/>
      <c r="B1" s="471"/>
      <c r="C1" s="471"/>
      <c r="D1" s="471"/>
      <c r="E1" s="471"/>
      <c r="F1" s="472"/>
    </row>
    <row r="2" spans="1:702" ht="32">
      <c r="A2" s="1"/>
      <c r="B2" s="2"/>
      <c r="C2" s="3" t="s">
        <v>688</v>
      </c>
      <c r="D2" s="4" t="s">
        <v>689</v>
      </c>
      <c r="E2" s="3" t="s">
        <v>690</v>
      </c>
      <c r="F2" s="3" t="s">
        <v>691</v>
      </c>
    </row>
    <row r="3" spans="1:702">
      <c r="A3" s="5"/>
      <c r="B3" s="6"/>
      <c r="C3" s="7"/>
      <c r="D3" s="7"/>
      <c r="E3" s="7"/>
      <c r="F3" s="8"/>
    </row>
    <row r="4" spans="1:702">
      <c r="A4" s="9" t="s">
        <v>692</v>
      </c>
      <c r="B4" s="10" t="s">
        <v>693</v>
      </c>
      <c r="C4" s="11"/>
      <c r="D4" s="11"/>
      <c r="E4" s="11"/>
      <c r="F4" s="12"/>
      <c r="ZY4" t="s">
        <v>694</v>
      </c>
      <c r="ZZ4" s="13"/>
    </row>
    <row r="5" spans="1:702">
      <c r="A5" s="23" t="s">
        <v>695</v>
      </c>
      <c r="B5" s="24" t="s">
        <v>696</v>
      </c>
      <c r="C5" s="11"/>
      <c r="D5" s="11"/>
      <c r="E5" s="11"/>
      <c r="F5" s="12"/>
      <c r="ZY5" t="s">
        <v>697</v>
      </c>
      <c r="ZZ5" s="13"/>
    </row>
    <row r="6" spans="1:702" ht="16">
      <c r="A6" s="25" t="s">
        <v>698</v>
      </c>
      <c r="B6" s="26" t="s">
        <v>699</v>
      </c>
      <c r="C6" s="16" t="s">
        <v>700</v>
      </c>
      <c r="D6" s="17"/>
      <c r="E6" s="16"/>
      <c r="F6" s="18"/>
      <c r="ZY6" t="s">
        <v>701</v>
      </c>
      <c r="ZZ6" s="13" t="s">
        <v>702</v>
      </c>
    </row>
    <row r="7" spans="1:702" ht="16">
      <c r="A7" s="25" t="s">
        <v>703</v>
      </c>
      <c r="B7" s="26" t="s">
        <v>704</v>
      </c>
      <c r="C7" s="16" t="s">
        <v>705</v>
      </c>
      <c r="D7" s="37"/>
      <c r="E7" s="16"/>
      <c r="F7" s="18"/>
      <c r="ZY7" t="s">
        <v>706</v>
      </c>
      <c r="ZZ7" s="13" t="s">
        <v>707</v>
      </c>
    </row>
    <row r="8" spans="1:702">
      <c r="A8" s="27" t="s">
        <v>708</v>
      </c>
      <c r="B8" s="28" t="s">
        <v>709</v>
      </c>
      <c r="C8" s="11"/>
      <c r="D8" s="11"/>
      <c r="E8" s="11"/>
      <c r="F8" s="12"/>
      <c r="ZY8" t="s">
        <v>710</v>
      </c>
      <c r="ZZ8" s="13"/>
    </row>
    <row r="9" spans="1:702" ht="16">
      <c r="A9" s="25" t="s">
        <v>711</v>
      </c>
      <c r="B9" s="26" t="s">
        <v>712</v>
      </c>
      <c r="C9" s="16" t="s">
        <v>713</v>
      </c>
      <c r="D9" s="37"/>
      <c r="E9" s="16"/>
      <c r="F9" s="18"/>
      <c r="ZY9" t="s">
        <v>714</v>
      </c>
      <c r="ZZ9" s="13" t="s">
        <v>715</v>
      </c>
    </row>
    <row r="10" spans="1:702" ht="16">
      <c r="A10" s="25" t="s">
        <v>716</v>
      </c>
      <c r="B10" s="26" t="s">
        <v>717</v>
      </c>
      <c r="C10" s="16" t="s">
        <v>718</v>
      </c>
      <c r="D10" s="37"/>
      <c r="E10" s="16"/>
      <c r="F10" s="18"/>
      <c r="ZY10" t="s">
        <v>719</v>
      </c>
      <c r="ZZ10" s="13" t="s">
        <v>720</v>
      </c>
    </row>
    <row r="11" spans="1:702" ht="16">
      <c r="A11" s="19" t="s">
        <v>721</v>
      </c>
      <c r="B11" s="20" t="s">
        <v>722</v>
      </c>
      <c r="C11" s="16" t="s">
        <v>723</v>
      </c>
      <c r="D11" s="37"/>
      <c r="E11" s="16"/>
      <c r="F11" s="18"/>
      <c r="ZY11" t="s">
        <v>724</v>
      </c>
      <c r="ZZ11" s="13" t="s">
        <v>725</v>
      </c>
    </row>
    <row r="12" spans="1:702">
      <c r="A12" s="9" t="s">
        <v>726</v>
      </c>
      <c r="B12" s="10" t="s">
        <v>727</v>
      </c>
      <c r="C12" s="11"/>
      <c r="D12" s="11"/>
      <c r="E12" s="11"/>
      <c r="F12" s="12"/>
      <c r="ZY12" t="s">
        <v>728</v>
      </c>
      <c r="ZZ12" s="13"/>
    </row>
    <row r="13" spans="1:702" ht="16">
      <c r="A13" s="21" t="s">
        <v>729</v>
      </c>
      <c r="B13" s="22" t="s">
        <v>730</v>
      </c>
      <c r="C13" s="16"/>
      <c r="D13" s="17"/>
      <c r="E13" s="16"/>
      <c r="F13" s="18"/>
      <c r="ZY13" t="s">
        <v>731</v>
      </c>
      <c r="ZZ13" s="13" t="s">
        <v>732</v>
      </c>
    </row>
    <row r="14" spans="1:702">
      <c r="A14" s="9" t="s">
        <v>733</v>
      </c>
      <c r="B14" s="10" t="s">
        <v>734</v>
      </c>
      <c r="C14" s="11"/>
      <c r="D14" s="11"/>
      <c r="E14" s="11"/>
      <c r="F14" s="12"/>
      <c r="ZY14" t="s">
        <v>735</v>
      </c>
      <c r="ZZ14" s="13"/>
    </row>
    <row r="15" spans="1:702">
      <c r="A15" s="23" t="s">
        <v>736</v>
      </c>
      <c r="B15" s="24" t="s">
        <v>737</v>
      </c>
      <c r="C15" s="11"/>
      <c r="D15" s="11"/>
      <c r="E15" s="11"/>
      <c r="F15" s="12"/>
      <c r="ZY15" t="s">
        <v>738</v>
      </c>
      <c r="ZZ15" s="13"/>
    </row>
    <row r="16" spans="1:702">
      <c r="A16" s="27" t="s">
        <v>739</v>
      </c>
      <c r="B16" s="36" t="s">
        <v>740</v>
      </c>
      <c r="C16" s="11"/>
      <c r="D16" s="11"/>
      <c r="E16" s="11"/>
      <c r="F16" s="12"/>
      <c r="ZY16" t="s">
        <v>741</v>
      </c>
      <c r="ZZ16" s="13"/>
    </row>
    <row r="17" spans="1:702" ht="26">
      <c r="A17" s="25" t="s">
        <v>742</v>
      </c>
      <c r="B17" s="26" t="s">
        <v>743</v>
      </c>
      <c r="C17" s="16" t="s">
        <v>744</v>
      </c>
      <c r="D17" s="37"/>
      <c r="E17" s="16"/>
      <c r="F17" s="18"/>
      <c r="ZY17" t="s">
        <v>745</v>
      </c>
      <c r="ZZ17" s="13" t="s">
        <v>746</v>
      </c>
    </row>
    <row r="18" spans="1:702" ht="26">
      <c r="A18" s="19" t="s">
        <v>747</v>
      </c>
      <c r="B18" s="20" t="s">
        <v>748</v>
      </c>
      <c r="C18" s="16" t="s">
        <v>749</v>
      </c>
      <c r="D18" s="37"/>
      <c r="E18" s="16"/>
      <c r="F18" s="18"/>
      <c r="ZY18" t="s">
        <v>750</v>
      </c>
      <c r="ZZ18" s="13" t="s">
        <v>751</v>
      </c>
    </row>
    <row r="19" spans="1:702">
      <c r="A19" s="9" t="s">
        <v>752</v>
      </c>
      <c r="B19" s="10" t="s">
        <v>753</v>
      </c>
      <c r="C19" s="11"/>
      <c r="D19" s="11"/>
      <c r="E19" s="11"/>
      <c r="F19" s="12"/>
      <c r="ZY19" t="s">
        <v>754</v>
      </c>
      <c r="ZZ19" s="13"/>
    </row>
    <row r="20" spans="1:702">
      <c r="A20" s="23" t="s">
        <v>755</v>
      </c>
      <c r="B20" s="24" t="s">
        <v>756</v>
      </c>
      <c r="C20" s="11"/>
      <c r="D20" s="11"/>
      <c r="E20" s="11"/>
      <c r="F20" s="12"/>
      <c r="ZY20" t="s">
        <v>757</v>
      </c>
      <c r="ZZ20" s="13"/>
    </row>
    <row r="21" spans="1:702">
      <c r="A21" s="27" t="s">
        <v>758</v>
      </c>
      <c r="B21" s="29"/>
      <c r="C21" s="11"/>
      <c r="D21" s="11"/>
      <c r="E21" s="11"/>
      <c r="F21" s="12"/>
      <c r="ZY21" t="s">
        <v>759</v>
      </c>
      <c r="ZZ21" s="13"/>
    </row>
    <row r="22" spans="1:702" ht="16">
      <c r="A22" s="25" t="s">
        <v>760</v>
      </c>
      <c r="B22" s="26" t="s">
        <v>761</v>
      </c>
      <c r="C22" s="16" t="s">
        <v>762</v>
      </c>
      <c r="D22" s="17"/>
      <c r="E22" s="16"/>
      <c r="F22" s="18"/>
      <c r="ZY22" t="s">
        <v>763</v>
      </c>
      <c r="ZZ22" s="13" t="s">
        <v>764</v>
      </c>
    </row>
    <row r="23" spans="1:702" ht="16">
      <c r="A23" s="25" t="s">
        <v>765</v>
      </c>
      <c r="B23" s="26" t="s">
        <v>766</v>
      </c>
      <c r="C23" s="16" t="s">
        <v>767</v>
      </c>
      <c r="D23" s="17"/>
      <c r="E23" s="16"/>
      <c r="F23" s="18"/>
      <c r="ZY23" t="s">
        <v>768</v>
      </c>
      <c r="ZZ23" s="13" t="s">
        <v>769</v>
      </c>
    </row>
    <row r="24" spans="1:702" ht="16">
      <c r="A24" s="25" t="s">
        <v>770</v>
      </c>
      <c r="B24" s="26" t="s">
        <v>771</v>
      </c>
      <c r="C24" s="16" t="s">
        <v>0</v>
      </c>
      <c r="D24" s="17"/>
      <c r="E24" s="16"/>
      <c r="F24" s="18"/>
      <c r="ZY24" t="s">
        <v>772</v>
      </c>
      <c r="ZZ24" s="13" t="s">
        <v>773</v>
      </c>
    </row>
    <row r="25" spans="1:702" ht="16">
      <c r="A25" s="19" t="s">
        <v>774</v>
      </c>
      <c r="B25" s="20" t="s">
        <v>775</v>
      </c>
      <c r="C25" s="16" t="s">
        <v>776</v>
      </c>
      <c r="D25" s="17"/>
      <c r="E25" s="16"/>
      <c r="F25" s="18"/>
      <c r="ZY25" t="s">
        <v>777</v>
      </c>
      <c r="ZZ25" s="13" t="s">
        <v>778</v>
      </c>
    </row>
    <row r="26" spans="1:702">
      <c r="A26" s="9" t="s">
        <v>779</v>
      </c>
      <c r="B26" s="10" t="s">
        <v>780</v>
      </c>
      <c r="C26" s="11"/>
      <c r="D26" s="11"/>
      <c r="E26" s="11"/>
      <c r="F26" s="12"/>
      <c r="ZY26" t="s">
        <v>781</v>
      </c>
      <c r="ZZ26" s="13"/>
    </row>
    <row r="27" spans="1:702">
      <c r="A27" s="23" t="s">
        <v>782</v>
      </c>
      <c r="B27" s="24" t="s">
        <v>783</v>
      </c>
      <c r="C27" s="11"/>
      <c r="D27" s="11"/>
      <c r="E27" s="11"/>
      <c r="F27" s="12"/>
      <c r="ZY27" t="s">
        <v>784</v>
      </c>
      <c r="ZZ27" s="13"/>
    </row>
    <row r="28" spans="1:702" ht="16">
      <c r="A28" s="25" t="s">
        <v>785</v>
      </c>
      <c r="B28" s="26" t="s">
        <v>786</v>
      </c>
      <c r="C28" s="16" t="s">
        <v>787</v>
      </c>
      <c r="D28" s="17"/>
      <c r="E28" s="16"/>
      <c r="F28" s="18"/>
      <c r="ZY28" t="s">
        <v>788</v>
      </c>
      <c r="ZZ28" s="13" t="s">
        <v>789</v>
      </c>
    </row>
    <row r="29" spans="1:702">
      <c r="A29" s="27" t="s">
        <v>790</v>
      </c>
      <c r="B29" s="28" t="s">
        <v>791</v>
      </c>
      <c r="C29" s="11"/>
      <c r="D29" s="11"/>
      <c r="E29" s="11"/>
      <c r="F29" s="12"/>
      <c r="ZY29" t="s">
        <v>792</v>
      </c>
      <c r="ZZ29" s="13"/>
    </row>
    <row r="30" spans="1:702">
      <c r="A30" s="27" t="s">
        <v>793</v>
      </c>
      <c r="B30" s="29"/>
      <c r="C30" s="11"/>
      <c r="D30" s="11"/>
      <c r="E30" s="11"/>
      <c r="F30" s="12"/>
      <c r="ZY30" t="s">
        <v>794</v>
      </c>
      <c r="ZZ30" s="13"/>
    </row>
    <row r="31" spans="1:702" ht="16">
      <c r="A31" s="19" t="s">
        <v>795</v>
      </c>
      <c r="B31" s="20" t="s">
        <v>796</v>
      </c>
      <c r="C31" s="16" t="s">
        <v>797</v>
      </c>
      <c r="D31" s="17"/>
      <c r="E31" s="16"/>
      <c r="F31" s="18"/>
      <c r="ZY31" t="s">
        <v>798</v>
      </c>
      <c r="ZZ31" s="13" t="s">
        <v>799</v>
      </c>
    </row>
    <row r="32" spans="1:702">
      <c r="A32" s="9" t="s">
        <v>800</v>
      </c>
      <c r="B32" s="10" t="s">
        <v>801</v>
      </c>
      <c r="C32" s="11"/>
      <c r="D32" s="11"/>
      <c r="E32" s="11"/>
      <c r="F32" s="12"/>
      <c r="ZY32" t="s">
        <v>802</v>
      </c>
      <c r="ZZ32" s="13"/>
    </row>
    <row r="33" spans="1:702" ht="16">
      <c r="A33" s="21" t="s">
        <v>803</v>
      </c>
      <c r="B33" s="22" t="s">
        <v>804</v>
      </c>
      <c r="C33" s="16" t="s">
        <v>805</v>
      </c>
      <c r="D33" s="37"/>
      <c r="E33" s="16"/>
      <c r="F33" s="18"/>
      <c r="ZY33" t="s">
        <v>806</v>
      </c>
      <c r="ZZ33" s="13" t="s">
        <v>807</v>
      </c>
    </row>
    <row r="34" spans="1:702">
      <c r="A34" s="9" t="s">
        <v>808</v>
      </c>
      <c r="B34" s="10" t="s">
        <v>809</v>
      </c>
      <c r="C34" s="11"/>
      <c r="D34" s="11"/>
      <c r="E34" s="11"/>
      <c r="F34" s="12"/>
      <c r="ZY34" t="s">
        <v>810</v>
      </c>
      <c r="ZZ34" s="13"/>
    </row>
    <row r="35" spans="1:702" ht="16">
      <c r="A35" s="21" t="s">
        <v>811</v>
      </c>
      <c r="B35" s="22" t="s">
        <v>812</v>
      </c>
      <c r="C35" s="16" t="s">
        <v>813</v>
      </c>
      <c r="D35" s="17"/>
      <c r="E35" s="16"/>
      <c r="F35" s="18"/>
      <c r="ZY35" t="s">
        <v>814</v>
      </c>
      <c r="ZZ35" s="13" t="s">
        <v>815</v>
      </c>
    </row>
    <row r="36" spans="1:702">
      <c r="A36" s="9" t="s">
        <v>816</v>
      </c>
      <c r="B36" s="10" t="s">
        <v>817</v>
      </c>
      <c r="C36" s="11"/>
      <c r="D36" s="11"/>
      <c r="E36" s="11"/>
      <c r="F36" s="12"/>
      <c r="ZY36" t="s">
        <v>818</v>
      </c>
      <c r="ZZ36" s="13"/>
    </row>
    <row r="37" spans="1:702" ht="16">
      <c r="A37" s="21" t="s">
        <v>819</v>
      </c>
      <c r="B37" s="22" t="s">
        <v>820</v>
      </c>
      <c r="C37" s="16" t="s">
        <v>821</v>
      </c>
      <c r="D37" s="17"/>
      <c r="E37" s="16"/>
      <c r="F37" s="18"/>
      <c r="ZY37" t="s">
        <v>822</v>
      </c>
      <c r="ZZ37" s="13" t="s">
        <v>823</v>
      </c>
    </row>
    <row r="38" spans="1:702">
      <c r="A38" s="9" t="s">
        <v>824</v>
      </c>
      <c r="B38" s="10" t="s">
        <v>825</v>
      </c>
      <c r="C38" s="11"/>
      <c r="D38" s="11"/>
      <c r="E38" s="11"/>
      <c r="F38" s="12"/>
      <c r="ZY38" t="s">
        <v>826</v>
      </c>
      <c r="ZZ38" s="13"/>
    </row>
    <row r="39" spans="1:702" ht="16">
      <c r="A39" s="14" t="s">
        <v>827</v>
      </c>
      <c r="B39" s="15" t="s">
        <v>828</v>
      </c>
      <c r="C39" s="16" t="s">
        <v>829</v>
      </c>
      <c r="D39" s="17"/>
      <c r="E39" s="16"/>
      <c r="F39" s="18"/>
      <c r="ZY39" t="s">
        <v>830</v>
      </c>
      <c r="ZZ39" s="13" t="s">
        <v>831</v>
      </c>
    </row>
    <row r="40" spans="1:702">
      <c r="A40" s="30"/>
      <c r="B40" s="31"/>
      <c r="C40" s="32"/>
      <c r="D40" s="32"/>
      <c r="E40" s="32"/>
      <c r="F40" s="33"/>
    </row>
    <row r="41" spans="1:702" ht="16" thickBot="1">
      <c r="A41" s="34"/>
      <c r="B41" s="34"/>
      <c r="C41" s="34"/>
      <c r="D41" s="34"/>
      <c r="E41" s="34"/>
      <c r="F41" s="34"/>
    </row>
    <row r="42" spans="1:702" ht="33" thickBot="1">
      <c r="B42" s="38" t="s">
        <v>1237</v>
      </c>
      <c r="C42" s="39"/>
      <c r="D42" s="39"/>
      <c r="E42" s="39"/>
      <c r="F42" s="43"/>
      <c r="ZY42" t="s">
        <v>832</v>
      </c>
    </row>
    <row r="43" spans="1:702" ht="17" thickBot="1">
      <c r="B43" s="40" t="s">
        <v>1140</v>
      </c>
      <c r="F43" s="43"/>
      <c r="ZY43" t="s">
        <v>833</v>
      </c>
    </row>
    <row r="44" spans="1:702" ht="17" thickBot="1">
      <c r="B44" s="41" t="s">
        <v>834</v>
      </c>
      <c r="C44" s="42"/>
      <c r="D44" s="42"/>
      <c r="E44" s="42"/>
      <c r="F44" s="43"/>
      <c r="ZY44" t="s">
        <v>835</v>
      </c>
    </row>
  </sheetData>
  <mergeCells count="1">
    <mergeCell ref="A1:F1"/>
  </mergeCells>
  <printOptions horizontalCentered="1"/>
  <pageMargins left="0.08" right="0.08" top="0.06" bottom="0.08" header="0.76" footer="0.76"/>
  <pageSetup paperSize="9" fitToHeight="0"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4EE9B-FBDE-4E0D-82FF-A251380B3FDC}">
  <sheetPr>
    <pageSetUpPr fitToPage="1"/>
  </sheetPr>
  <dimension ref="A1:ZZ14"/>
  <sheetViews>
    <sheetView showGridLines="0" workbookViewId="0">
      <pane xSplit="2" ySplit="2" topLeftCell="C3" activePane="bottomRight" state="frozen"/>
      <selection pane="topRight" activeCell="C1" sqref="C1"/>
      <selection pane="bottomLeft" activeCell="A3" sqref="A3"/>
      <selection pane="bottomRight" activeCell="J10" sqref="J10"/>
    </sheetView>
  </sheetViews>
  <sheetFormatPr baseColWidth="10" defaultColWidth="10.6640625" defaultRowHeight="15"/>
  <cols>
    <col min="1" max="1" width="9.6640625" customWidth="1"/>
    <col min="2" max="2" width="46.6640625" customWidth="1"/>
    <col min="3" max="3" width="4.6640625" customWidth="1"/>
    <col min="4" max="7" width="10.6640625" customWidth="1"/>
    <col min="701" max="703" width="10.6640625" customWidth="1"/>
  </cols>
  <sheetData>
    <row r="1" spans="1:702" ht="72.25" customHeight="1">
      <c r="A1" s="470"/>
      <c r="B1" s="471"/>
      <c r="C1" s="471"/>
      <c r="D1" s="471"/>
      <c r="E1" s="471"/>
      <c r="F1" s="472"/>
    </row>
    <row r="2" spans="1:702" ht="32">
      <c r="A2" s="1"/>
      <c r="B2" s="2"/>
      <c r="C2" s="3" t="s">
        <v>836</v>
      </c>
      <c r="D2" s="4" t="s">
        <v>837</v>
      </c>
      <c r="E2" s="3" t="s">
        <v>838</v>
      </c>
      <c r="F2" s="3" t="s">
        <v>839</v>
      </c>
    </row>
    <row r="3" spans="1:702">
      <c r="A3" s="5"/>
      <c r="B3" s="6"/>
      <c r="C3" s="7"/>
      <c r="D3" s="7"/>
      <c r="E3" s="7"/>
      <c r="F3" s="8"/>
    </row>
    <row r="4" spans="1:702">
      <c r="A4" s="9" t="s">
        <v>840</v>
      </c>
      <c r="B4" s="10" t="s">
        <v>841</v>
      </c>
      <c r="C4" s="11"/>
      <c r="D4" s="11"/>
      <c r="E4" s="11"/>
      <c r="F4" s="12"/>
      <c r="ZY4" t="s">
        <v>842</v>
      </c>
      <c r="ZZ4" s="13"/>
    </row>
    <row r="5" spans="1:702" ht="16">
      <c r="A5" s="14" t="s">
        <v>843</v>
      </c>
      <c r="B5" s="15" t="s">
        <v>844</v>
      </c>
      <c r="C5" s="16" t="s">
        <v>845</v>
      </c>
      <c r="D5" s="37"/>
      <c r="E5" s="16"/>
      <c r="F5" s="18"/>
      <c r="ZY5" t="s">
        <v>846</v>
      </c>
      <c r="ZZ5" s="13" t="s">
        <v>847</v>
      </c>
    </row>
    <row r="6" spans="1:702">
      <c r="A6" s="25"/>
      <c r="B6" s="44" t="s">
        <v>1174</v>
      </c>
      <c r="C6" s="16" t="s">
        <v>203</v>
      </c>
      <c r="D6" s="37"/>
      <c r="E6" s="16"/>
      <c r="F6" s="18"/>
      <c r="ZZ6" s="13"/>
    </row>
    <row r="7" spans="1:702" ht="16">
      <c r="A7" s="25" t="s">
        <v>848</v>
      </c>
      <c r="B7" s="26" t="s">
        <v>849</v>
      </c>
      <c r="C7" s="16" t="s">
        <v>850</v>
      </c>
      <c r="D7" s="17"/>
      <c r="E7" s="16"/>
      <c r="F7" s="18"/>
      <c r="ZY7" t="s">
        <v>851</v>
      </c>
      <c r="ZZ7" s="13" t="s">
        <v>852</v>
      </c>
    </row>
    <row r="8" spans="1:702">
      <c r="A8" s="25"/>
      <c r="B8" s="44" t="s">
        <v>1174</v>
      </c>
      <c r="C8" s="16" t="s">
        <v>203</v>
      </c>
      <c r="D8" s="17"/>
      <c r="E8" s="16"/>
      <c r="F8" s="18"/>
      <c r="ZZ8" s="13"/>
    </row>
    <row r="9" spans="1:702">
      <c r="A9" s="25"/>
      <c r="B9" s="44" t="s">
        <v>1175</v>
      </c>
      <c r="C9" s="16" t="s">
        <v>203</v>
      </c>
      <c r="D9" s="17"/>
      <c r="E9" s="16"/>
      <c r="F9" s="18"/>
      <c r="ZZ9" s="13"/>
    </row>
    <row r="10" spans="1:702">
      <c r="A10" s="30"/>
      <c r="B10" s="31"/>
      <c r="C10" s="32"/>
      <c r="D10" s="32"/>
      <c r="E10" s="32"/>
      <c r="F10" s="33"/>
    </row>
    <row r="11" spans="1:702" ht="16" thickBot="1">
      <c r="A11" s="34"/>
      <c r="B11" s="34"/>
      <c r="C11" s="34"/>
      <c r="D11" s="34"/>
      <c r="E11" s="34"/>
      <c r="F11" s="34"/>
    </row>
    <row r="12" spans="1:702" ht="17" thickBot="1">
      <c r="B12" s="38" t="s">
        <v>1238</v>
      </c>
      <c r="C12" s="39"/>
      <c r="D12" s="39"/>
      <c r="E12" s="39"/>
      <c r="F12" s="43"/>
      <c r="ZY12" t="s">
        <v>853</v>
      </c>
    </row>
    <row r="13" spans="1:702" ht="17" thickBot="1">
      <c r="B13" s="40" t="s">
        <v>1140</v>
      </c>
      <c r="F13" s="43"/>
      <c r="ZY13" t="s">
        <v>854</v>
      </c>
    </row>
    <row r="14" spans="1:702" ht="17" thickBot="1">
      <c r="B14" s="41" t="s">
        <v>855</v>
      </c>
      <c r="C14" s="42"/>
      <c r="D14" s="42"/>
      <c r="E14" s="42"/>
      <c r="F14" s="43"/>
      <c r="ZY14" t="s">
        <v>856</v>
      </c>
    </row>
  </sheetData>
  <mergeCells count="1">
    <mergeCell ref="A1:F1"/>
  </mergeCells>
  <printOptions horizontalCentered="1"/>
  <pageMargins left="0.08" right="0.08" top="0.06" bottom="0.08" header="0.76" footer="0.76"/>
  <pageSetup paperSize="9" fitToHeight="0"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B863B-1F2E-4CBF-BB90-F974DB69A9E3}">
  <sheetPr>
    <pageSetUpPr fitToPage="1"/>
  </sheetPr>
  <dimension ref="A1:ZZ37"/>
  <sheetViews>
    <sheetView showGridLines="0" workbookViewId="0">
      <pane xSplit="2" ySplit="2" topLeftCell="C24" activePane="bottomRight" state="frozen"/>
      <selection pane="topRight" activeCell="C1" sqref="C1"/>
      <selection pane="bottomLeft" activeCell="A3" sqref="A3"/>
      <selection pane="bottomRight" activeCell="J30" sqref="J30"/>
    </sheetView>
  </sheetViews>
  <sheetFormatPr baseColWidth="10" defaultColWidth="10.6640625" defaultRowHeight="15"/>
  <cols>
    <col min="1" max="1" width="9.6640625" customWidth="1"/>
    <col min="2" max="2" width="46.6640625" customWidth="1"/>
    <col min="3" max="3" width="4.6640625" customWidth="1"/>
    <col min="4" max="7" width="10.6640625" customWidth="1"/>
    <col min="701" max="703" width="10.6640625" customWidth="1"/>
  </cols>
  <sheetData>
    <row r="1" spans="1:702" ht="72.25" customHeight="1">
      <c r="A1" s="470"/>
      <c r="B1" s="471"/>
      <c r="C1" s="471"/>
      <c r="D1" s="471"/>
      <c r="E1" s="471"/>
      <c r="F1" s="472"/>
    </row>
    <row r="2" spans="1:702" ht="32">
      <c r="A2" s="1"/>
      <c r="B2" s="2"/>
      <c r="C2" s="3" t="s">
        <v>857</v>
      </c>
      <c r="D2" s="4" t="s">
        <v>858</v>
      </c>
      <c r="E2" s="3" t="s">
        <v>859</v>
      </c>
      <c r="F2" s="3" t="s">
        <v>860</v>
      </c>
    </row>
    <row r="3" spans="1:702">
      <c r="A3" s="5"/>
      <c r="B3" s="6"/>
      <c r="C3" s="7"/>
      <c r="D3" s="7"/>
      <c r="E3" s="7"/>
      <c r="F3" s="8"/>
    </row>
    <row r="4" spans="1:702">
      <c r="A4" s="9" t="s">
        <v>861</v>
      </c>
      <c r="B4" s="10" t="s">
        <v>862</v>
      </c>
      <c r="C4" s="11"/>
      <c r="D4" s="11"/>
      <c r="E4" s="11"/>
      <c r="F4" s="12"/>
      <c r="ZY4" t="s">
        <v>863</v>
      </c>
      <c r="ZZ4" s="13"/>
    </row>
    <row r="5" spans="1:702" ht="16">
      <c r="A5" s="21" t="s">
        <v>864</v>
      </c>
      <c r="B5" s="22" t="s">
        <v>865</v>
      </c>
      <c r="C5" s="16" t="s">
        <v>1173</v>
      </c>
      <c r="D5" s="17"/>
      <c r="E5" s="16"/>
      <c r="F5" s="18"/>
      <c r="ZY5" t="s">
        <v>866</v>
      </c>
      <c r="ZZ5" s="13" t="s">
        <v>867</v>
      </c>
    </row>
    <row r="6" spans="1:702">
      <c r="A6" s="9" t="s">
        <v>868</v>
      </c>
      <c r="B6" s="10" t="s">
        <v>869</v>
      </c>
      <c r="C6" s="11"/>
      <c r="D6" s="11"/>
      <c r="E6" s="11"/>
      <c r="F6" s="12"/>
      <c r="ZY6" t="s">
        <v>870</v>
      </c>
      <c r="ZZ6" s="13"/>
    </row>
    <row r="7" spans="1:702">
      <c r="A7" s="23" t="s">
        <v>871</v>
      </c>
      <c r="B7" s="24" t="s">
        <v>872</v>
      </c>
      <c r="C7" s="11"/>
      <c r="D7" s="11"/>
      <c r="E7" s="11"/>
      <c r="F7" s="12"/>
      <c r="ZY7" t="s">
        <v>873</v>
      </c>
      <c r="ZZ7" s="13"/>
    </row>
    <row r="8" spans="1:702">
      <c r="A8" s="27" t="s">
        <v>874</v>
      </c>
      <c r="B8" s="36" t="s">
        <v>875</v>
      </c>
      <c r="C8" s="11"/>
      <c r="D8" s="11"/>
      <c r="E8" s="11"/>
      <c r="F8" s="12"/>
      <c r="ZY8" t="s">
        <v>876</v>
      </c>
      <c r="ZZ8" s="13"/>
    </row>
    <row r="9" spans="1:702" ht="16">
      <c r="A9" s="25" t="s">
        <v>877</v>
      </c>
      <c r="B9" s="26" t="s">
        <v>878</v>
      </c>
      <c r="C9" s="16" t="s">
        <v>879</v>
      </c>
      <c r="D9" s="17"/>
      <c r="E9" s="16"/>
      <c r="F9" s="18"/>
      <c r="ZY9" t="s">
        <v>880</v>
      </c>
      <c r="ZZ9" s="13" t="s">
        <v>881</v>
      </c>
    </row>
    <row r="10" spans="1:702">
      <c r="A10" s="27" t="s">
        <v>882</v>
      </c>
      <c r="B10" s="28" t="s">
        <v>883</v>
      </c>
      <c r="C10" s="11"/>
      <c r="D10" s="11"/>
      <c r="E10" s="11"/>
      <c r="F10" s="12"/>
      <c r="ZY10" t="s">
        <v>884</v>
      </c>
      <c r="ZZ10" s="13"/>
    </row>
    <row r="11" spans="1:702">
      <c r="A11" s="27" t="s">
        <v>885</v>
      </c>
      <c r="B11" s="36" t="s">
        <v>886</v>
      </c>
      <c r="C11" s="11"/>
      <c r="D11" s="11"/>
      <c r="E11" s="11"/>
      <c r="F11" s="12"/>
      <c r="ZY11" t="s">
        <v>887</v>
      </c>
      <c r="ZZ11" s="13"/>
    </row>
    <row r="12" spans="1:702" ht="16">
      <c r="A12" s="19" t="s">
        <v>888</v>
      </c>
      <c r="B12" s="20" t="s">
        <v>889</v>
      </c>
      <c r="C12" s="16" t="s">
        <v>890</v>
      </c>
      <c r="D12" s="17"/>
      <c r="E12" s="16"/>
      <c r="F12" s="18"/>
      <c r="ZY12" t="s">
        <v>891</v>
      </c>
      <c r="ZZ12" s="13" t="s">
        <v>892</v>
      </c>
    </row>
    <row r="13" spans="1:702">
      <c r="A13" s="9" t="s">
        <v>893</v>
      </c>
      <c r="B13" s="10" t="s">
        <v>894</v>
      </c>
      <c r="C13" s="11"/>
      <c r="D13" s="11"/>
      <c r="E13" s="11"/>
      <c r="F13" s="12"/>
      <c r="ZY13" t="s">
        <v>895</v>
      </c>
      <c r="ZZ13" s="13"/>
    </row>
    <row r="14" spans="1:702">
      <c r="A14" s="23" t="s">
        <v>896</v>
      </c>
      <c r="B14" s="24" t="s">
        <v>897</v>
      </c>
      <c r="C14" s="11"/>
      <c r="D14" s="11"/>
      <c r="E14" s="11"/>
      <c r="F14" s="12"/>
      <c r="ZY14" t="s">
        <v>898</v>
      </c>
      <c r="ZZ14" s="13"/>
    </row>
    <row r="15" spans="1:702" ht="16">
      <c r="A15" s="25" t="s">
        <v>899</v>
      </c>
      <c r="B15" s="26" t="s">
        <v>900</v>
      </c>
      <c r="C15" s="16" t="s">
        <v>901</v>
      </c>
      <c r="D15" s="37"/>
      <c r="E15" s="16"/>
      <c r="F15" s="18"/>
      <c r="ZY15" t="s">
        <v>902</v>
      </c>
      <c r="ZZ15" s="13" t="s">
        <v>903</v>
      </c>
    </row>
    <row r="16" spans="1:702">
      <c r="A16" s="27" t="s">
        <v>904</v>
      </c>
      <c r="B16" s="28" t="s">
        <v>905</v>
      </c>
      <c r="C16" s="11"/>
      <c r="D16" s="11"/>
      <c r="E16" s="11"/>
      <c r="F16" s="12"/>
      <c r="ZY16" t="s">
        <v>906</v>
      </c>
      <c r="ZZ16" s="13"/>
    </row>
    <row r="17" spans="1:702" ht="16">
      <c r="A17" s="25" t="s">
        <v>907</v>
      </c>
      <c r="B17" s="26" t="s">
        <v>908</v>
      </c>
      <c r="C17" s="16" t="s">
        <v>909</v>
      </c>
      <c r="D17" s="17"/>
      <c r="E17" s="16"/>
      <c r="F17" s="18"/>
      <c r="ZY17" t="s">
        <v>910</v>
      </c>
      <c r="ZZ17" s="13" t="s">
        <v>911</v>
      </c>
    </row>
    <row r="18" spans="1:702">
      <c r="A18" s="27" t="s">
        <v>912</v>
      </c>
      <c r="B18" s="28" t="s">
        <v>913</v>
      </c>
      <c r="C18" s="11"/>
      <c r="D18" s="11"/>
      <c r="E18" s="11"/>
      <c r="F18" s="12"/>
      <c r="ZY18" t="s">
        <v>914</v>
      </c>
      <c r="ZZ18" s="13"/>
    </row>
    <row r="19" spans="1:702" ht="16">
      <c r="A19" s="25" t="s">
        <v>915</v>
      </c>
      <c r="B19" s="26" t="s">
        <v>916</v>
      </c>
      <c r="C19" s="16" t="s">
        <v>917</v>
      </c>
      <c r="D19" s="17"/>
      <c r="E19" s="16"/>
      <c r="F19" s="18"/>
      <c r="ZY19" t="s">
        <v>918</v>
      </c>
      <c r="ZZ19" s="13" t="s">
        <v>919</v>
      </c>
    </row>
    <row r="20" spans="1:702" ht="16">
      <c r="A20" s="25" t="s">
        <v>920</v>
      </c>
      <c r="B20" s="26" t="s">
        <v>921</v>
      </c>
      <c r="C20" s="16" t="s">
        <v>922</v>
      </c>
      <c r="D20" s="37"/>
      <c r="E20" s="16"/>
      <c r="F20" s="18"/>
      <c r="ZY20" t="s">
        <v>923</v>
      </c>
      <c r="ZZ20" s="13" t="s">
        <v>924</v>
      </c>
    </row>
    <row r="21" spans="1:702" ht="16">
      <c r="A21" s="25" t="s">
        <v>925</v>
      </c>
      <c r="B21" s="26" t="s">
        <v>926</v>
      </c>
      <c r="C21" s="16"/>
      <c r="D21" s="17"/>
      <c r="E21" s="16"/>
      <c r="F21" s="18"/>
      <c r="ZY21" t="s">
        <v>927</v>
      </c>
      <c r="ZZ21" s="13" t="s">
        <v>928</v>
      </c>
    </row>
    <row r="22" spans="1:702">
      <c r="A22" s="27" t="s">
        <v>929</v>
      </c>
      <c r="B22" s="28" t="s">
        <v>930</v>
      </c>
      <c r="C22" s="11"/>
      <c r="D22" s="11"/>
      <c r="E22" s="11"/>
      <c r="F22" s="12"/>
      <c r="ZY22" t="s">
        <v>931</v>
      </c>
      <c r="ZZ22" s="13"/>
    </row>
    <row r="23" spans="1:702" ht="16">
      <c r="A23" s="25" t="s">
        <v>932</v>
      </c>
      <c r="B23" s="26" t="s">
        <v>933</v>
      </c>
      <c r="C23" s="16" t="s">
        <v>934</v>
      </c>
      <c r="D23" s="37"/>
      <c r="E23" s="16"/>
      <c r="F23" s="18"/>
      <c r="ZY23" t="s">
        <v>935</v>
      </c>
      <c r="ZZ23" s="13" t="s">
        <v>936</v>
      </c>
    </row>
    <row r="24" spans="1:702" ht="16">
      <c r="A24" s="25" t="s">
        <v>937</v>
      </c>
      <c r="B24" s="26" t="s">
        <v>938</v>
      </c>
      <c r="C24" s="16" t="s">
        <v>939</v>
      </c>
      <c r="D24" s="17"/>
      <c r="E24" s="16"/>
      <c r="F24" s="18"/>
      <c r="ZY24" t="s">
        <v>940</v>
      </c>
      <c r="ZZ24" s="13" t="s">
        <v>941</v>
      </c>
    </row>
    <row r="25" spans="1:702">
      <c r="A25" s="27" t="s">
        <v>942</v>
      </c>
      <c r="B25" s="28" t="s">
        <v>943</v>
      </c>
      <c r="C25" s="11"/>
      <c r="D25" s="11"/>
      <c r="E25" s="11"/>
      <c r="F25" s="12"/>
      <c r="ZY25" t="s">
        <v>944</v>
      </c>
      <c r="ZZ25" s="13"/>
    </row>
    <row r="26" spans="1:702" ht="16">
      <c r="A26" s="25" t="s">
        <v>945</v>
      </c>
      <c r="B26" s="26" t="s">
        <v>946</v>
      </c>
      <c r="C26" s="16" t="s">
        <v>947</v>
      </c>
      <c r="D26" s="17"/>
      <c r="E26" s="16"/>
      <c r="F26" s="18"/>
      <c r="ZY26" t="s">
        <v>948</v>
      </c>
      <c r="ZZ26" s="13" t="s">
        <v>949</v>
      </c>
    </row>
    <row r="27" spans="1:702">
      <c r="A27" s="27" t="s">
        <v>950</v>
      </c>
      <c r="B27" s="28" t="s">
        <v>951</v>
      </c>
      <c r="C27" s="11"/>
      <c r="D27" s="11"/>
      <c r="E27" s="11"/>
      <c r="F27" s="12"/>
      <c r="ZY27" t="s">
        <v>952</v>
      </c>
      <c r="ZZ27" s="13"/>
    </row>
    <row r="28" spans="1:702" ht="16">
      <c r="A28" s="25" t="s">
        <v>953</v>
      </c>
      <c r="B28" s="26" t="s">
        <v>954</v>
      </c>
      <c r="C28" s="16" t="s">
        <v>955</v>
      </c>
      <c r="D28" s="37"/>
      <c r="E28" s="16"/>
      <c r="F28" s="18"/>
      <c r="ZY28" t="s">
        <v>956</v>
      </c>
      <c r="ZZ28" s="13" t="s">
        <v>957</v>
      </c>
    </row>
    <row r="29" spans="1:702">
      <c r="A29" s="27" t="s">
        <v>958</v>
      </c>
      <c r="B29" s="28" t="s">
        <v>959</v>
      </c>
      <c r="C29" s="11"/>
      <c r="D29" s="11"/>
      <c r="E29" s="11"/>
      <c r="F29" s="12"/>
      <c r="ZY29" t="s">
        <v>960</v>
      </c>
      <c r="ZZ29" s="13"/>
    </row>
    <row r="30" spans="1:702" ht="16">
      <c r="A30" s="19" t="s">
        <v>961</v>
      </c>
      <c r="B30" s="20" t="s">
        <v>962</v>
      </c>
      <c r="C30" s="16" t="s">
        <v>963</v>
      </c>
      <c r="D30" s="37"/>
      <c r="E30" s="16"/>
      <c r="F30" s="18"/>
      <c r="ZY30" t="s">
        <v>964</v>
      </c>
      <c r="ZZ30" s="13" t="s">
        <v>965</v>
      </c>
    </row>
    <row r="31" spans="1:702">
      <c r="A31" s="9" t="s">
        <v>966</v>
      </c>
      <c r="B31" s="10" t="s">
        <v>967</v>
      </c>
      <c r="C31" s="11"/>
      <c r="D31" s="11"/>
      <c r="E31" s="11"/>
      <c r="F31" s="12"/>
      <c r="ZY31" t="s">
        <v>968</v>
      </c>
      <c r="ZZ31" s="13"/>
    </row>
    <row r="32" spans="1:702" ht="16">
      <c r="A32" s="14" t="s">
        <v>969</v>
      </c>
      <c r="B32" s="15" t="s">
        <v>970</v>
      </c>
      <c r="C32" s="16" t="s">
        <v>1173</v>
      </c>
      <c r="D32" s="37"/>
      <c r="E32" s="16"/>
      <c r="F32" s="18"/>
      <c r="ZY32" t="s">
        <v>971</v>
      </c>
      <c r="ZZ32" s="13" t="s">
        <v>972</v>
      </c>
    </row>
    <row r="33" spans="1:701">
      <c r="A33" s="30"/>
      <c r="B33" s="31"/>
      <c r="C33" s="32"/>
      <c r="D33" s="32"/>
      <c r="E33" s="32"/>
      <c r="F33" s="33"/>
    </row>
    <row r="34" spans="1:701" ht="16" thickBot="1">
      <c r="A34" s="34"/>
      <c r="B34" s="34"/>
      <c r="C34" s="34"/>
      <c r="D34" s="34"/>
      <c r="E34" s="34"/>
      <c r="F34" s="34"/>
    </row>
    <row r="35" spans="1:701" ht="17" thickBot="1">
      <c r="B35" s="38" t="s">
        <v>1239</v>
      </c>
      <c r="C35" s="39"/>
      <c r="D35" s="39"/>
      <c r="E35" s="39"/>
      <c r="F35" s="43"/>
      <c r="ZY35" t="s">
        <v>973</v>
      </c>
    </row>
    <row r="36" spans="1:701" ht="17" thickBot="1">
      <c r="B36" s="40" t="s">
        <v>1140</v>
      </c>
      <c r="F36" s="43"/>
      <c r="ZY36" t="s">
        <v>974</v>
      </c>
    </row>
    <row r="37" spans="1:701" ht="17" thickBot="1">
      <c r="B37" s="41" t="s">
        <v>975</v>
      </c>
      <c r="C37" s="42"/>
      <c r="D37" s="42"/>
      <c r="E37" s="42"/>
      <c r="F37" s="43"/>
      <c r="ZY37" t="s">
        <v>976</v>
      </c>
    </row>
  </sheetData>
  <mergeCells count="1">
    <mergeCell ref="A1:F1"/>
  </mergeCells>
  <printOptions horizontalCentered="1"/>
  <pageMargins left="0.08" right="0.08" top="0.06" bottom="0.08" header="0.76" footer="0.76"/>
  <pageSetup paperSize="9" fitToHeight="0"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6D2B2-9388-462F-A491-75EF65EE0C15}">
  <sheetPr>
    <pageSetUpPr fitToPage="1"/>
  </sheetPr>
  <dimension ref="A1:ZZ29"/>
  <sheetViews>
    <sheetView showGridLines="0" workbookViewId="0">
      <pane xSplit="2" ySplit="2" topLeftCell="C3" activePane="bottomRight" state="frozen"/>
      <selection pane="topRight" activeCell="C1" sqref="C1"/>
      <selection pane="bottomLeft" activeCell="A3" sqref="A3"/>
      <selection pane="bottomRight" activeCell="I8" sqref="I8"/>
    </sheetView>
  </sheetViews>
  <sheetFormatPr baseColWidth="10" defaultColWidth="10.6640625" defaultRowHeight="15"/>
  <cols>
    <col min="1" max="1" width="9.6640625" customWidth="1"/>
    <col min="2" max="2" width="46.6640625" customWidth="1"/>
    <col min="3" max="3" width="4.6640625" customWidth="1"/>
    <col min="4" max="7" width="10.6640625" customWidth="1"/>
    <col min="701" max="703" width="10.6640625" customWidth="1"/>
  </cols>
  <sheetData>
    <row r="1" spans="1:702" ht="72.25" customHeight="1">
      <c r="A1" s="470"/>
      <c r="B1" s="471"/>
      <c r="C1" s="471"/>
      <c r="D1" s="471"/>
      <c r="E1" s="471"/>
      <c r="F1" s="472"/>
    </row>
    <row r="2" spans="1:702" ht="32">
      <c r="A2" s="1"/>
      <c r="B2" s="2"/>
      <c r="C2" s="3" t="s">
        <v>977</v>
      </c>
      <c r="D2" s="4" t="s">
        <v>978</v>
      </c>
      <c r="E2" s="3" t="s">
        <v>979</v>
      </c>
      <c r="F2" s="3" t="s">
        <v>980</v>
      </c>
    </row>
    <row r="3" spans="1:702">
      <c r="A3" s="5"/>
      <c r="B3" s="6"/>
      <c r="C3" s="7"/>
      <c r="D3" s="7"/>
      <c r="E3" s="7"/>
      <c r="F3" s="8"/>
    </row>
    <row r="4" spans="1:702">
      <c r="A4" s="9" t="s">
        <v>981</v>
      </c>
      <c r="B4" s="10" t="s">
        <v>982</v>
      </c>
      <c r="C4" s="11"/>
      <c r="D4" s="11"/>
      <c r="E4" s="11"/>
      <c r="F4" s="12"/>
      <c r="ZY4" t="s">
        <v>983</v>
      </c>
      <c r="ZZ4" s="13"/>
    </row>
    <row r="5" spans="1:702" ht="16">
      <c r="A5" s="14" t="s">
        <v>984</v>
      </c>
      <c r="B5" s="15" t="s">
        <v>985</v>
      </c>
      <c r="C5" s="16" t="s">
        <v>986</v>
      </c>
      <c r="D5" s="37"/>
      <c r="E5" s="16"/>
      <c r="F5" s="18"/>
      <c r="ZY5" t="s">
        <v>987</v>
      </c>
      <c r="ZZ5" s="13" t="s">
        <v>988</v>
      </c>
    </row>
    <row r="6" spans="1:702" ht="16">
      <c r="A6" s="19" t="s">
        <v>989</v>
      </c>
      <c r="B6" s="20" t="s">
        <v>990</v>
      </c>
      <c r="C6" s="16" t="s">
        <v>991</v>
      </c>
      <c r="D6" s="17"/>
      <c r="E6" s="16"/>
      <c r="F6" s="18"/>
      <c r="ZY6" t="s">
        <v>992</v>
      </c>
      <c r="ZZ6" s="13" t="s">
        <v>993</v>
      </c>
    </row>
    <row r="7" spans="1:702">
      <c r="A7" s="9" t="s">
        <v>994</v>
      </c>
      <c r="B7" s="10" t="s">
        <v>995</v>
      </c>
      <c r="C7" s="11"/>
      <c r="D7" s="11"/>
      <c r="E7" s="11"/>
      <c r="F7" s="12"/>
      <c r="ZY7" t="s">
        <v>996</v>
      </c>
      <c r="ZZ7" s="13"/>
    </row>
    <row r="8" spans="1:702" ht="26">
      <c r="A8" s="14" t="s">
        <v>997</v>
      </c>
      <c r="B8" s="15" t="s">
        <v>998</v>
      </c>
      <c r="C8" s="16" t="s">
        <v>999</v>
      </c>
      <c r="D8" s="37"/>
      <c r="E8" s="16"/>
      <c r="F8" s="18"/>
      <c r="ZY8" t="s">
        <v>1000</v>
      </c>
      <c r="ZZ8" s="13" t="s">
        <v>1001</v>
      </c>
    </row>
    <row r="9" spans="1:702" ht="16">
      <c r="A9" s="25"/>
      <c r="B9" s="26" t="s">
        <v>1002</v>
      </c>
      <c r="C9" s="16" t="s">
        <v>1003</v>
      </c>
      <c r="D9" s="17"/>
      <c r="E9" s="16"/>
      <c r="F9" s="18"/>
      <c r="ZY9" t="s">
        <v>1004</v>
      </c>
      <c r="ZZ9" s="13" t="s">
        <v>1005</v>
      </c>
    </row>
    <row r="10" spans="1:702" ht="16">
      <c r="A10" s="25" t="s">
        <v>1006</v>
      </c>
      <c r="B10" s="26" t="s">
        <v>1007</v>
      </c>
      <c r="C10" s="16" t="s">
        <v>1008</v>
      </c>
      <c r="D10" s="17"/>
      <c r="E10" s="16"/>
      <c r="F10" s="18"/>
      <c r="ZY10" t="s">
        <v>1009</v>
      </c>
      <c r="ZZ10" s="13" t="s">
        <v>1010</v>
      </c>
    </row>
    <row r="11" spans="1:702">
      <c r="A11" s="27" t="s">
        <v>1011</v>
      </c>
      <c r="B11" s="28" t="s">
        <v>1012</v>
      </c>
      <c r="C11" s="11"/>
      <c r="D11" s="11"/>
      <c r="E11" s="11"/>
      <c r="F11" s="12"/>
      <c r="ZY11" t="s">
        <v>1013</v>
      </c>
      <c r="ZZ11" s="13"/>
    </row>
    <row r="12" spans="1:702">
      <c r="A12" s="27" t="s">
        <v>1014</v>
      </c>
      <c r="B12" s="29"/>
      <c r="C12" s="11"/>
      <c r="D12" s="11"/>
      <c r="E12" s="11"/>
      <c r="F12" s="12"/>
      <c r="ZY12" t="s">
        <v>1015</v>
      </c>
      <c r="ZZ12" s="13"/>
    </row>
    <row r="13" spans="1:702" ht="16">
      <c r="A13" s="25" t="s">
        <v>1016</v>
      </c>
      <c r="B13" s="26" t="s">
        <v>1017</v>
      </c>
      <c r="C13" s="16" t="s">
        <v>1018</v>
      </c>
      <c r="D13" s="17"/>
      <c r="E13" s="16"/>
      <c r="F13" s="18"/>
      <c r="ZY13" t="s">
        <v>1019</v>
      </c>
      <c r="ZZ13" s="13" t="s">
        <v>1020</v>
      </c>
    </row>
    <row r="14" spans="1:702" ht="16">
      <c r="A14" s="25" t="s">
        <v>1021</v>
      </c>
      <c r="B14" s="26" t="s">
        <v>1022</v>
      </c>
      <c r="C14" s="16" t="s">
        <v>1023</v>
      </c>
      <c r="D14" s="17"/>
      <c r="E14" s="16"/>
      <c r="F14" s="18"/>
      <c r="ZY14" t="s">
        <v>1024</v>
      </c>
      <c r="ZZ14" s="13" t="s">
        <v>1025</v>
      </c>
    </row>
    <row r="15" spans="1:702" ht="16">
      <c r="A15" s="19" t="s">
        <v>1026</v>
      </c>
      <c r="B15" s="20" t="s">
        <v>1027</v>
      </c>
      <c r="C15" s="16" t="s">
        <v>1028</v>
      </c>
      <c r="D15" s="37"/>
      <c r="E15" s="16"/>
      <c r="F15" s="18"/>
      <c r="ZY15" t="s">
        <v>1029</v>
      </c>
      <c r="ZZ15" s="13" t="s">
        <v>1030</v>
      </c>
    </row>
    <row r="16" spans="1:702">
      <c r="A16" s="9" t="s">
        <v>1031</v>
      </c>
      <c r="B16" s="10" t="s">
        <v>1032</v>
      </c>
      <c r="C16" s="11"/>
      <c r="D16" s="11"/>
      <c r="E16" s="11"/>
      <c r="F16" s="12"/>
      <c r="ZY16" t="s">
        <v>1033</v>
      </c>
      <c r="ZZ16" s="13"/>
    </row>
    <row r="17" spans="1:702" ht="16">
      <c r="A17" s="21" t="s">
        <v>1034</v>
      </c>
      <c r="B17" s="22" t="s">
        <v>1035</v>
      </c>
      <c r="C17" s="16" t="s">
        <v>1036</v>
      </c>
      <c r="D17" s="17"/>
      <c r="E17" s="16"/>
      <c r="F17" s="18"/>
      <c r="ZY17" t="s">
        <v>1037</v>
      </c>
      <c r="ZZ17" s="13" t="s">
        <v>1038</v>
      </c>
    </row>
    <row r="18" spans="1:702">
      <c r="A18" s="9" t="s">
        <v>1039</v>
      </c>
      <c r="B18" s="10" t="s">
        <v>1040</v>
      </c>
      <c r="C18" s="11"/>
      <c r="D18" s="11"/>
      <c r="E18" s="11"/>
      <c r="F18" s="12"/>
      <c r="ZY18" t="s">
        <v>1041</v>
      </c>
      <c r="ZZ18" s="13"/>
    </row>
    <row r="19" spans="1:702" ht="16">
      <c r="A19" s="14" t="s">
        <v>1042</v>
      </c>
      <c r="B19" s="15" t="s">
        <v>1043</v>
      </c>
      <c r="C19" s="16" t="s">
        <v>1044</v>
      </c>
      <c r="D19" s="37"/>
      <c r="E19" s="16"/>
      <c r="F19" s="18"/>
      <c r="ZY19" t="s">
        <v>1045</v>
      </c>
      <c r="ZZ19" s="13" t="s">
        <v>1046</v>
      </c>
    </row>
    <row r="20" spans="1:702" ht="16">
      <c r="A20" s="25" t="s">
        <v>1047</v>
      </c>
      <c r="B20" s="26" t="s">
        <v>1048</v>
      </c>
      <c r="C20" s="16" t="s">
        <v>1049</v>
      </c>
      <c r="D20" s="37"/>
      <c r="E20" s="16"/>
      <c r="F20" s="18"/>
      <c r="ZY20" t="s">
        <v>1050</v>
      </c>
      <c r="ZZ20" s="13" t="s">
        <v>1051</v>
      </c>
    </row>
    <row r="21" spans="1:702" ht="16">
      <c r="A21" s="25" t="s">
        <v>1052</v>
      </c>
      <c r="B21" s="26" t="s">
        <v>1053</v>
      </c>
      <c r="C21" s="16" t="s">
        <v>1173</v>
      </c>
      <c r="D21" s="17"/>
      <c r="E21" s="16"/>
      <c r="F21" s="18"/>
      <c r="ZY21" t="s">
        <v>1054</v>
      </c>
      <c r="ZZ21" s="13" t="s">
        <v>1055</v>
      </c>
    </row>
    <row r="22" spans="1:702" ht="16">
      <c r="A22" s="25" t="s">
        <v>1056</v>
      </c>
      <c r="B22" s="26" t="s">
        <v>1057</v>
      </c>
      <c r="C22" s="16" t="s">
        <v>1058</v>
      </c>
      <c r="D22" s="17"/>
      <c r="E22" s="16"/>
      <c r="F22" s="18"/>
      <c r="ZY22" t="s">
        <v>1059</v>
      </c>
      <c r="ZZ22" s="13" t="s">
        <v>1060</v>
      </c>
    </row>
    <row r="23" spans="1:702">
      <c r="A23" s="27" t="s">
        <v>1061</v>
      </c>
      <c r="B23" s="28" t="s">
        <v>1062</v>
      </c>
      <c r="C23" s="11"/>
      <c r="D23" s="11"/>
      <c r="E23" s="11"/>
      <c r="F23" s="12"/>
      <c r="ZY23" t="s">
        <v>1063</v>
      </c>
      <c r="ZZ23" s="13"/>
    </row>
    <row r="24" spans="1:702" ht="16">
      <c r="A24" s="25" t="s">
        <v>1064</v>
      </c>
      <c r="B24" s="26" t="s">
        <v>1065</v>
      </c>
      <c r="C24" s="16" t="s">
        <v>1066</v>
      </c>
      <c r="D24" s="17"/>
      <c r="E24" s="16"/>
      <c r="F24" s="18"/>
      <c r="ZY24" t="s">
        <v>1067</v>
      </c>
      <c r="ZZ24" s="13" t="s">
        <v>1068</v>
      </c>
    </row>
    <row r="25" spans="1:702">
      <c r="A25" s="30"/>
      <c r="B25" s="31"/>
      <c r="C25" s="32"/>
      <c r="D25" s="32"/>
      <c r="E25" s="32"/>
      <c r="F25" s="33"/>
    </row>
    <row r="26" spans="1:702" ht="16" thickBot="1">
      <c r="A26" s="34"/>
      <c r="B26" s="34"/>
      <c r="C26" s="34"/>
      <c r="D26" s="34"/>
      <c r="E26" s="34"/>
      <c r="F26" s="34"/>
    </row>
    <row r="27" spans="1:702" ht="33" thickBot="1">
      <c r="B27" s="38" t="s">
        <v>1240</v>
      </c>
      <c r="C27" s="39"/>
      <c r="D27" s="39"/>
      <c r="E27" s="39"/>
      <c r="F27" s="43"/>
      <c r="ZY27" t="s">
        <v>1069</v>
      </c>
    </row>
    <row r="28" spans="1:702" ht="17" thickBot="1">
      <c r="B28" s="40" t="s">
        <v>1140</v>
      </c>
      <c r="F28" s="43"/>
      <c r="ZY28" t="s">
        <v>1070</v>
      </c>
    </row>
    <row r="29" spans="1:702" ht="17" thickBot="1">
      <c r="B29" s="41" t="s">
        <v>1071</v>
      </c>
      <c r="C29" s="42"/>
      <c r="D29" s="42"/>
      <c r="E29" s="42"/>
      <c r="F29" s="43"/>
      <c r="ZY29" t="s">
        <v>1072</v>
      </c>
    </row>
  </sheetData>
  <mergeCells count="1">
    <mergeCell ref="A1:F1"/>
  </mergeCells>
  <printOptions horizontalCentered="1"/>
  <pageMargins left="0.08" right="0.08" top="0.06" bottom="0.08" header="0.76" footer="0.76"/>
  <pageSetup paperSize="9" fitToHeight="0"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A8723-5E7E-45AC-B777-C864039A1A17}">
  <sheetPr>
    <pageSetUpPr fitToPage="1"/>
  </sheetPr>
  <dimension ref="A1:ZZ12"/>
  <sheetViews>
    <sheetView showGridLines="0" workbookViewId="0">
      <pane xSplit="2" ySplit="2" topLeftCell="C3" activePane="bottomRight" state="frozen"/>
      <selection pane="topRight" activeCell="C1" sqref="C1"/>
      <selection pane="bottomLeft" activeCell="A3" sqref="A3"/>
      <selection pane="bottomRight" activeCell="K6" sqref="K6"/>
    </sheetView>
  </sheetViews>
  <sheetFormatPr baseColWidth="10" defaultColWidth="10.6640625" defaultRowHeight="15"/>
  <cols>
    <col min="1" max="1" width="9.6640625" customWidth="1"/>
    <col min="2" max="2" width="46.6640625" customWidth="1"/>
    <col min="3" max="3" width="4.6640625" customWidth="1"/>
    <col min="4" max="7" width="10.6640625" customWidth="1"/>
    <col min="701" max="703" width="10.6640625" customWidth="1"/>
  </cols>
  <sheetData>
    <row r="1" spans="1:702" ht="72.25" customHeight="1">
      <c r="A1" s="470"/>
      <c r="B1" s="471"/>
      <c r="C1" s="471"/>
      <c r="D1" s="471"/>
      <c r="E1" s="471"/>
      <c r="F1" s="472"/>
    </row>
    <row r="2" spans="1:702" ht="32">
      <c r="A2" s="1"/>
      <c r="B2" s="2"/>
      <c r="C2" s="3" t="s">
        <v>1073</v>
      </c>
      <c r="D2" s="4" t="s">
        <v>1074</v>
      </c>
      <c r="E2" s="3" t="s">
        <v>1075</v>
      </c>
      <c r="F2" s="3" t="s">
        <v>1076</v>
      </c>
    </row>
    <row r="3" spans="1:702">
      <c r="A3" s="5"/>
      <c r="B3" s="6"/>
      <c r="C3" s="7"/>
      <c r="D3" s="7"/>
      <c r="E3" s="7"/>
      <c r="F3" s="8"/>
    </row>
    <row r="4" spans="1:702">
      <c r="A4" s="9" t="s">
        <v>1077</v>
      </c>
      <c r="B4" s="10" t="s">
        <v>1078</v>
      </c>
      <c r="C4" s="11"/>
      <c r="D4" s="11"/>
      <c r="E4" s="11"/>
      <c r="F4" s="12"/>
      <c r="ZY4" t="s">
        <v>1079</v>
      </c>
      <c r="ZZ4" s="13"/>
    </row>
    <row r="5" spans="1:702">
      <c r="A5" s="23" t="s">
        <v>1080</v>
      </c>
      <c r="B5" s="24" t="s">
        <v>1081</v>
      </c>
      <c r="C5" s="11"/>
      <c r="D5" s="11"/>
      <c r="E5" s="11"/>
      <c r="F5" s="12"/>
      <c r="ZY5" t="s">
        <v>1082</v>
      </c>
      <c r="ZZ5" s="13"/>
    </row>
    <row r="6" spans="1:702" ht="16">
      <c r="A6" s="25" t="s">
        <v>1083</v>
      </c>
      <c r="B6" s="26" t="s">
        <v>1084</v>
      </c>
      <c r="C6" s="16" t="s">
        <v>1085</v>
      </c>
      <c r="D6" s="17"/>
      <c r="E6" s="16"/>
      <c r="F6" s="18"/>
      <c r="ZY6" t="s">
        <v>1086</v>
      </c>
      <c r="ZZ6" s="13" t="s">
        <v>1087</v>
      </c>
    </row>
    <row r="7" spans="1:702" ht="16">
      <c r="A7" s="25" t="s">
        <v>1088</v>
      </c>
      <c r="B7" s="26" t="s">
        <v>1089</v>
      </c>
      <c r="C7" s="16" t="s">
        <v>0</v>
      </c>
      <c r="D7" s="17"/>
      <c r="E7" s="16"/>
      <c r="F7" s="18"/>
      <c r="ZY7" t="s">
        <v>1090</v>
      </c>
      <c r="ZZ7" s="13" t="s">
        <v>1091</v>
      </c>
    </row>
    <row r="8" spans="1:702">
      <c r="A8" s="30"/>
      <c r="B8" s="31"/>
      <c r="C8" s="32"/>
      <c r="D8" s="32"/>
      <c r="E8" s="32"/>
      <c r="F8" s="33"/>
    </row>
    <row r="9" spans="1:702" ht="16" thickBot="1">
      <c r="A9" s="34"/>
      <c r="B9" s="34"/>
      <c r="C9" s="34"/>
      <c r="D9" s="34"/>
      <c r="E9" s="34"/>
      <c r="F9" s="34"/>
    </row>
    <row r="10" spans="1:702" ht="17" thickBot="1">
      <c r="B10" s="38" t="s">
        <v>1241</v>
      </c>
      <c r="C10" s="39"/>
      <c r="D10" s="39"/>
      <c r="E10" s="39"/>
      <c r="F10" s="43"/>
      <c r="ZY10" t="s">
        <v>1092</v>
      </c>
    </row>
    <row r="11" spans="1:702" ht="17" thickBot="1">
      <c r="B11" s="40" t="s">
        <v>1140</v>
      </c>
      <c r="F11" s="43"/>
      <c r="ZY11" t="s">
        <v>1093</v>
      </c>
    </row>
    <row r="12" spans="1:702" ht="17" thickBot="1">
      <c r="B12" s="41" t="s">
        <v>1094</v>
      </c>
      <c r="C12" s="42"/>
      <c r="D12" s="42"/>
      <c r="E12" s="42"/>
      <c r="F12" s="43"/>
      <c r="ZY12" t="s">
        <v>1095</v>
      </c>
    </row>
  </sheetData>
  <mergeCells count="1">
    <mergeCell ref="A1:F1"/>
  </mergeCells>
  <printOptions horizontalCentered="1"/>
  <pageMargins left="0.08" right="0.08" top="0.06" bottom="0.08" header="0.76" footer="0.76"/>
  <pageSetup paperSize="9" fitToHeight="0"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409C3-D5BF-4BF9-9273-D507CF82AA4F}">
  <sheetPr>
    <pageSetUpPr fitToPage="1"/>
  </sheetPr>
  <dimension ref="A1:ZZ18"/>
  <sheetViews>
    <sheetView showGridLines="0" workbookViewId="0">
      <pane xSplit="2" ySplit="2" topLeftCell="C3" activePane="bottomRight" state="frozen"/>
      <selection pane="topRight" activeCell="C1" sqref="C1"/>
      <selection pane="bottomLeft" activeCell="A3" sqref="A3"/>
      <selection pane="bottomRight" activeCell="L10" sqref="L10"/>
    </sheetView>
  </sheetViews>
  <sheetFormatPr baseColWidth="10" defaultColWidth="10.6640625" defaultRowHeight="15"/>
  <cols>
    <col min="1" max="1" width="9.6640625" customWidth="1"/>
    <col min="2" max="2" width="46.6640625" customWidth="1"/>
    <col min="3" max="3" width="4.6640625" customWidth="1"/>
    <col min="4" max="7" width="10.6640625" customWidth="1"/>
    <col min="701" max="703" width="10.6640625" customWidth="1"/>
  </cols>
  <sheetData>
    <row r="1" spans="1:702" ht="72.25" customHeight="1">
      <c r="A1" s="470"/>
      <c r="B1" s="471"/>
      <c r="C1" s="471"/>
      <c r="D1" s="471"/>
      <c r="E1" s="471"/>
      <c r="F1" s="472"/>
    </row>
    <row r="2" spans="1:702" ht="32">
      <c r="A2" s="1"/>
      <c r="B2" s="2"/>
      <c r="C2" s="3" t="s">
        <v>1096</v>
      </c>
      <c r="D2" s="4" t="s">
        <v>1097</v>
      </c>
      <c r="E2" s="3" t="s">
        <v>1098</v>
      </c>
      <c r="F2" s="3" t="s">
        <v>1099</v>
      </c>
    </row>
    <row r="3" spans="1:702">
      <c r="A3" s="5"/>
      <c r="B3" s="6"/>
      <c r="C3" s="7"/>
      <c r="D3" s="7"/>
      <c r="E3" s="7"/>
      <c r="F3" s="8"/>
    </row>
    <row r="4" spans="1:702">
      <c r="A4" s="9" t="s">
        <v>1100</v>
      </c>
      <c r="B4" s="10" t="s">
        <v>1101</v>
      </c>
      <c r="C4" s="11"/>
      <c r="D4" s="11"/>
      <c r="E4" s="11"/>
      <c r="F4" s="12"/>
      <c r="ZY4" t="s">
        <v>1102</v>
      </c>
      <c r="ZZ4" s="13"/>
    </row>
    <row r="5" spans="1:702" ht="16">
      <c r="A5" s="14" t="s">
        <v>1103</v>
      </c>
      <c r="B5" s="15" t="s">
        <v>1104</v>
      </c>
      <c r="C5" s="16" t="s">
        <v>1105</v>
      </c>
      <c r="D5" s="17"/>
      <c r="E5" s="16"/>
      <c r="F5" s="18"/>
      <c r="ZY5" t="s">
        <v>1106</v>
      </c>
      <c r="ZZ5" s="13" t="s">
        <v>1107</v>
      </c>
    </row>
    <row r="6" spans="1:702" ht="16">
      <c r="A6" s="25" t="s">
        <v>1108</v>
      </c>
      <c r="B6" s="26" t="s">
        <v>1109</v>
      </c>
      <c r="C6" s="16"/>
      <c r="D6" s="17"/>
      <c r="E6" s="16"/>
      <c r="F6" s="18"/>
      <c r="ZY6" t="s">
        <v>1110</v>
      </c>
      <c r="ZZ6" s="13" t="s">
        <v>1111</v>
      </c>
    </row>
    <row r="7" spans="1:702">
      <c r="A7" s="25"/>
      <c r="B7" s="44" t="s">
        <v>1176</v>
      </c>
      <c r="C7" s="16" t="s">
        <v>0</v>
      </c>
      <c r="D7" s="17"/>
      <c r="E7" s="16"/>
      <c r="F7" s="18"/>
      <c r="ZZ7" s="13"/>
    </row>
    <row r="8" spans="1:702">
      <c r="A8" s="25"/>
      <c r="B8" s="44" t="s">
        <v>1177</v>
      </c>
      <c r="C8" s="16" t="s">
        <v>0</v>
      </c>
      <c r="D8" s="17"/>
      <c r="E8" s="16"/>
      <c r="F8" s="18"/>
      <c r="ZZ8" s="13"/>
    </row>
    <row r="9" spans="1:702">
      <c r="A9" s="25"/>
      <c r="B9" s="44" t="s">
        <v>1178</v>
      </c>
      <c r="C9" s="16" t="s">
        <v>0</v>
      </c>
      <c r="D9" s="17"/>
      <c r="E9" s="16"/>
      <c r="F9" s="18"/>
      <c r="ZZ9" s="13"/>
    </row>
    <row r="10" spans="1:702">
      <c r="A10" s="25"/>
      <c r="B10" s="44" t="s">
        <v>1179</v>
      </c>
      <c r="C10" s="16" t="s">
        <v>0</v>
      </c>
      <c r="D10" s="17"/>
      <c r="E10" s="16"/>
      <c r="F10" s="18"/>
      <c r="ZZ10" s="13"/>
    </row>
    <row r="11" spans="1:702" ht="16">
      <c r="A11" s="25" t="s">
        <v>1112</v>
      </c>
      <c r="B11" s="26" t="s">
        <v>1113</v>
      </c>
      <c r="C11" s="16" t="s">
        <v>1114</v>
      </c>
      <c r="D11" s="17"/>
      <c r="E11" s="16"/>
      <c r="F11" s="18"/>
      <c r="ZY11" t="s">
        <v>1115</v>
      </c>
      <c r="ZZ11" s="13" t="s">
        <v>1116</v>
      </c>
    </row>
    <row r="12" spans="1:702" ht="16">
      <c r="A12" s="25" t="s">
        <v>1117</v>
      </c>
      <c r="B12" s="26" t="s">
        <v>1118</v>
      </c>
      <c r="C12" s="16" t="s">
        <v>1119</v>
      </c>
      <c r="D12" s="17"/>
      <c r="E12" s="16"/>
      <c r="F12" s="18"/>
      <c r="ZY12" t="s">
        <v>1120</v>
      </c>
      <c r="ZZ12" s="13" t="s">
        <v>1121</v>
      </c>
    </row>
    <row r="13" spans="1:702" ht="16">
      <c r="A13" s="25" t="s">
        <v>1122</v>
      </c>
      <c r="B13" s="26" t="s">
        <v>1123</v>
      </c>
      <c r="C13" s="16" t="s">
        <v>1124</v>
      </c>
      <c r="D13" s="17"/>
      <c r="E13" s="16"/>
      <c r="F13" s="18"/>
      <c r="ZY13" t="s">
        <v>1125</v>
      </c>
      <c r="ZZ13" s="13" t="s">
        <v>1126</v>
      </c>
    </row>
    <row r="14" spans="1:702">
      <c r="A14" s="30"/>
      <c r="B14" s="31"/>
      <c r="C14" s="32"/>
      <c r="D14" s="32"/>
      <c r="E14" s="32"/>
      <c r="F14" s="33"/>
    </row>
    <row r="15" spans="1:702" ht="16" thickBot="1">
      <c r="A15" s="34"/>
      <c r="B15" s="34"/>
      <c r="C15" s="34"/>
      <c r="D15" s="34"/>
      <c r="E15" s="34"/>
      <c r="F15" s="34"/>
    </row>
    <row r="16" spans="1:702" ht="17" thickBot="1">
      <c r="B16" s="38" t="s">
        <v>1242</v>
      </c>
      <c r="C16" s="39"/>
      <c r="D16" s="39"/>
      <c r="E16" s="39"/>
      <c r="F16" s="43"/>
      <c r="ZY16" t="s">
        <v>1127</v>
      </c>
    </row>
    <row r="17" spans="2:701" ht="17" thickBot="1">
      <c r="B17" s="40" t="s">
        <v>1140</v>
      </c>
      <c r="F17" s="43"/>
      <c r="ZY17" t="s">
        <v>1128</v>
      </c>
    </row>
    <row r="18" spans="2:701" ht="17" thickBot="1">
      <c r="B18" s="41" t="s">
        <v>1129</v>
      </c>
      <c r="C18" s="42"/>
      <c r="D18" s="42"/>
      <c r="E18" s="42"/>
      <c r="F18" s="43"/>
      <c r="ZY18" t="s">
        <v>1130</v>
      </c>
    </row>
  </sheetData>
  <mergeCells count="1">
    <mergeCell ref="A1:F1"/>
  </mergeCells>
  <printOptions horizontalCentered="1"/>
  <pageMargins left="0.08" right="0.08" top="0.06" bottom="0.08" header="0.76" footer="0.76"/>
  <pageSetup paperSize="9" fitToHeight="0"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8E796-155D-474B-977C-A74895ED2AD6}">
  <sheetPr>
    <pageSetUpPr fitToPage="1"/>
  </sheetPr>
  <dimension ref="A1:K742"/>
  <sheetViews>
    <sheetView view="pageBreakPreview" topLeftCell="A7" zoomScale="90" zoomScaleNormal="90" zoomScaleSheetLayoutView="90" workbookViewId="0">
      <selection activeCell="L448" sqref="L448"/>
    </sheetView>
  </sheetViews>
  <sheetFormatPr baseColWidth="10" defaultColWidth="11.5" defaultRowHeight="12"/>
  <cols>
    <col min="1" max="1" width="8.6640625" style="244" bestFit="1" customWidth="1"/>
    <col min="2" max="2" width="49.6640625" style="109" customWidth="1"/>
    <col min="3" max="3" width="5.5" style="165" bestFit="1" customWidth="1"/>
    <col min="4" max="4" width="10.6640625" style="166" customWidth="1"/>
    <col min="5" max="5" width="11.6640625" style="107" customWidth="1"/>
    <col min="6" max="6" width="12.6640625" style="167" customWidth="1"/>
    <col min="7" max="7" width="10.5" style="102" bestFit="1" customWidth="1"/>
    <col min="8" max="16384" width="11.5" style="102"/>
  </cols>
  <sheetData>
    <row r="1" spans="1:6" hidden="1"/>
    <row r="2" spans="1:6" s="245" customFormat="1" hidden="1">
      <c r="A2" s="473"/>
      <c r="B2" s="474"/>
      <c r="C2" s="473" t="s">
        <v>1590</v>
      </c>
      <c r="D2" s="475"/>
      <c r="E2" s="475"/>
      <c r="F2" s="476"/>
    </row>
    <row r="3" spans="1:6" s="90" customFormat="1" hidden="1">
      <c r="A3" s="477" t="s">
        <v>1591</v>
      </c>
      <c r="B3" s="478" t="s">
        <v>1592</v>
      </c>
      <c r="C3" s="479">
        <v>1</v>
      </c>
      <c r="D3" s="480"/>
      <c r="E3" s="480"/>
      <c r="F3" s="481"/>
    </row>
    <row r="4" spans="1:6" hidden="1"/>
    <row r="5" spans="1:6" hidden="1"/>
    <row r="6" spans="1:6" hidden="1"/>
    <row r="7" spans="1:6" s="90" customFormat="1" ht="21" customHeight="1">
      <c r="A7" s="458" t="s">
        <v>1387</v>
      </c>
      <c r="B7" s="459"/>
      <c r="C7" s="459"/>
      <c r="D7" s="459"/>
      <c r="E7" s="459"/>
      <c r="F7" s="460"/>
    </row>
    <row r="8" spans="1:6" s="90" customFormat="1" ht="48.75" customHeight="1">
      <c r="A8" s="458" t="s">
        <v>1244</v>
      </c>
      <c r="B8" s="460"/>
      <c r="C8" s="458" t="s">
        <v>1593</v>
      </c>
      <c r="D8" s="461"/>
      <c r="E8" s="461"/>
      <c r="F8" s="462"/>
    </row>
    <row r="9" spans="1:6" s="95" customFormat="1" ht="24" customHeight="1">
      <c r="A9" s="91" t="s">
        <v>1246</v>
      </c>
      <c r="B9" s="91" t="s">
        <v>1247</v>
      </c>
      <c r="C9" s="91" t="s">
        <v>0</v>
      </c>
      <c r="D9" s="92" t="s">
        <v>1248</v>
      </c>
      <c r="E9" s="93" t="s">
        <v>1249</v>
      </c>
      <c r="F9" s="94" t="s">
        <v>1250</v>
      </c>
    </row>
    <row r="10" spans="1:6">
      <c r="A10" s="96"/>
      <c r="B10" s="97"/>
      <c r="C10" s="98"/>
      <c r="D10" s="99"/>
      <c r="E10" s="100"/>
      <c r="F10" s="101"/>
    </row>
    <row r="11" spans="1:6" s="111" customFormat="1" ht="13">
      <c r="A11" s="246">
        <v>1</v>
      </c>
      <c r="B11" s="247" t="s">
        <v>1390</v>
      </c>
      <c r="C11" s="112" t="s">
        <v>1391</v>
      </c>
      <c r="D11" s="248"/>
      <c r="E11" s="112"/>
      <c r="F11" s="140"/>
    </row>
    <row r="12" spans="1:6" s="111" customFormat="1">
      <c r="A12" s="110"/>
      <c r="B12" s="249"/>
      <c r="C12" s="112"/>
      <c r="D12" s="250"/>
      <c r="E12" s="251"/>
      <c r="F12" s="140"/>
    </row>
    <row r="13" spans="1:6">
      <c r="A13" s="110"/>
      <c r="B13" s="249"/>
      <c r="C13" s="112"/>
      <c r="D13" s="250"/>
      <c r="E13" s="251"/>
      <c r="F13" s="140"/>
    </row>
    <row r="14" spans="1:6">
      <c r="A14" s="110">
        <v>2</v>
      </c>
      <c r="B14" s="252" t="s">
        <v>1594</v>
      </c>
      <c r="C14" s="112"/>
      <c r="D14" s="248"/>
      <c r="E14" s="112"/>
      <c r="F14" s="140"/>
    </row>
    <row r="15" spans="1:6">
      <c r="A15" s="110"/>
      <c r="B15" s="252"/>
      <c r="C15" s="112"/>
      <c r="D15" s="248"/>
      <c r="E15" s="112"/>
      <c r="F15" s="140"/>
    </row>
    <row r="16" spans="1:6">
      <c r="A16" s="110" t="s">
        <v>332</v>
      </c>
      <c r="B16" s="252" t="s">
        <v>1595</v>
      </c>
      <c r="C16" s="112" t="s">
        <v>1391</v>
      </c>
      <c r="D16" s="248"/>
      <c r="E16" s="112"/>
      <c r="F16" s="140"/>
    </row>
    <row r="17" spans="1:11">
      <c r="A17" s="110"/>
      <c r="B17" s="252"/>
      <c r="C17" s="112"/>
      <c r="D17" s="248"/>
      <c r="E17" s="112"/>
      <c r="F17" s="140"/>
    </row>
    <row r="18" spans="1:11">
      <c r="A18" s="110" t="s">
        <v>506</v>
      </c>
      <c r="B18" s="253" t="s">
        <v>1596</v>
      </c>
      <c r="C18" s="112" t="s">
        <v>9</v>
      </c>
      <c r="D18" s="248"/>
      <c r="E18" s="112"/>
      <c r="F18" s="140"/>
      <c r="J18" s="110"/>
      <c r="K18" s="252"/>
    </row>
    <row r="19" spans="1:11">
      <c r="A19" s="110"/>
      <c r="B19" s="253"/>
      <c r="C19" s="112"/>
      <c r="D19" s="248"/>
      <c r="E19" s="112"/>
      <c r="F19" s="140"/>
    </row>
    <row r="20" spans="1:11">
      <c r="A20" s="110" t="s">
        <v>569</v>
      </c>
      <c r="B20" s="253" t="s">
        <v>1597</v>
      </c>
      <c r="C20" s="112" t="s">
        <v>9</v>
      </c>
      <c r="D20" s="248"/>
      <c r="E20" s="112"/>
      <c r="F20" s="140"/>
    </row>
    <row r="21" spans="1:11">
      <c r="A21" s="110"/>
      <c r="B21" s="253"/>
      <c r="C21" s="112"/>
      <c r="D21" s="248"/>
      <c r="E21" s="112"/>
      <c r="F21" s="140"/>
    </row>
    <row r="22" spans="1:11">
      <c r="A22" s="110" t="s">
        <v>581</v>
      </c>
      <c r="B22" s="252" t="s">
        <v>1598</v>
      </c>
      <c r="C22" s="112" t="s">
        <v>9</v>
      </c>
      <c r="D22" s="248"/>
      <c r="E22" s="112"/>
      <c r="F22" s="140"/>
    </row>
    <row r="23" spans="1:11">
      <c r="A23" s="110"/>
      <c r="B23" s="252"/>
      <c r="C23" s="112"/>
      <c r="D23" s="248"/>
      <c r="E23" s="112"/>
      <c r="F23" s="140"/>
    </row>
    <row r="24" spans="1:11">
      <c r="A24" s="110" t="s">
        <v>594</v>
      </c>
      <c r="B24" s="252" t="s">
        <v>1599</v>
      </c>
      <c r="C24" s="112" t="s">
        <v>9</v>
      </c>
      <c r="D24" s="248"/>
      <c r="E24" s="112"/>
      <c r="F24" s="140"/>
    </row>
    <row r="25" spans="1:11">
      <c r="A25" s="110"/>
      <c r="B25" s="252"/>
      <c r="C25" s="112"/>
      <c r="D25" s="248"/>
      <c r="E25" s="112"/>
      <c r="F25" s="140"/>
    </row>
    <row r="26" spans="1:11">
      <c r="A26" s="110" t="s">
        <v>602</v>
      </c>
      <c r="B26" s="252" t="s">
        <v>1600</v>
      </c>
      <c r="C26" s="112" t="s">
        <v>9</v>
      </c>
      <c r="D26" s="248"/>
      <c r="E26" s="112"/>
      <c r="F26" s="140"/>
    </row>
    <row r="27" spans="1:11" s="111" customFormat="1">
      <c r="A27" s="110"/>
      <c r="B27" s="252"/>
      <c r="C27" s="254"/>
      <c r="D27" s="248"/>
      <c r="E27" s="112"/>
      <c r="F27" s="140"/>
    </row>
    <row r="28" spans="1:11" s="111" customFormat="1">
      <c r="A28" s="110" t="s">
        <v>610</v>
      </c>
      <c r="B28" s="252" t="s">
        <v>1601</v>
      </c>
      <c r="C28" s="102"/>
      <c r="D28" s="248"/>
      <c r="E28" s="112"/>
      <c r="F28" s="140"/>
    </row>
    <row r="29" spans="1:11" s="111" customFormat="1">
      <c r="A29" s="110"/>
      <c r="B29" s="252"/>
      <c r="C29" s="102"/>
      <c r="D29" s="248"/>
      <c r="E29" s="112"/>
      <c r="F29" s="140"/>
    </row>
    <row r="30" spans="1:11" s="111" customFormat="1">
      <c r="A30" s="110"/>
      <c r="B30" s="249" t="s">
        <v>1602</v>
      </c>
      <c r="C30" s="112" t="s">
        <v>9</v>
      </c>
      <c r="D30" s="248"/>
      <c r="E30" s="112"/>
      <c r="F30" s="140"/>
    </row>
    <row r="31" spans="1:11" s="111" customFormat="1">
      <c r="A31" s="110"/>
      <c r="B31" s="249" t="s">
        <v>1603</v>
      </c>
      <c r="C31" s="112" t="s">
        <v>9</v>
      </c>
      <c r="D31" s="248"/>
      <c r="E31" s="112"/>
      <c r="F31" s="140"/>
    </row>
    <row r="32" spans="1:11" s="111" customFormat="1">
      <c r="A32" s="110"/>
      <c r="B32" s="249" t="s">
        <v>1604</v>
      </c>
      <c r="C32" s="112" t="s">
        <v>9</v>
      </c>
      <c r="D32" s="248"/>
      <c r="E32" s="112"/>
      <c r="F32" s="140"/>
    </row>
    <row r="33" spans="1:6" s="111" customFormat="1">
      <c r="A33" s="110"/>
      <c r="B33" s="249" t="s">
        <v>1605</v>
      </c>
      <c r="C33" s="112" t="s">
        <v>9</v>
      </c>
      <c r="D33" s="248"/>
      <c r="E33" s="112"/>
      <c r="F33" s="140"/>
    </row>
    <row r="34" spans="1:6" s="111" customFormat="1">
      <c r="A34" s="110"/>
      <c r="B34" s="249" t="s">
        <v>1606</v>
      </c>
      <c r="C34" s="112" t="s">
        <v>9</v>
      </c>
      <c r="D34" s="248"/>
      <c r="E34" s="112"/>
      <c r="F34" s="140"/>
    </row>
    <row r="35" spans="1:6" s="111" customFormat="1">
      <c r="A35" s="110"/>
      <c r="B35" s="249" t="s">
        <v>1607</v>
      </c>
      <c r="C35" s="112" t="s">
        <v>9</v>
      </c>
      <c r="D35" s="248"/>
      <c r="E35" s="112"/>
      <c r="F35" s="140"/>
    </row>
    <row r="36" spans="1:6" s="111" customFormat="1">
      <c r="A36" s="110"/>
      <c r="B36" s="249" t="s">
        <v>1608</v>
      </c>
      <c r="C36" s="112" t="s">
        <v>9</v>
      </c>
      <c r="D36" s="248"/>
      <c r="E36" s="112"/>
      <c r="F36" s="140"/>
    </row>
    <row r="37" spans="1:6">
      <c r="A37" s="110"/>
      <c r="B37" s="249" t="s">
        <v>1609</v>
      </c>
      <c r="C37" s="112" t="s">
        <v>9</v>
      </c>
      <c r="D37" s="248"/>
      <c r="E37" s="112"/>
      <c r="F37" s="140"/>
    </row>
    <row r="38" spans="1:6" ht="26">
      <c r="A38" s="110"/>
      <c r="B38" s="255" t="s">
        <v>1610</v>
      </c>
      <c r="C38" s="112" t="s">
        <v>9</v>
      </c>
      <c r="D38" s="248"/>
      <c r="E38" s="112"/>
      <c r="F38" s="140"/>
    </row>
    <row r="39" spans="1:6">
      <c r="A39" s="110"/>
      <c r="B39" s="256"/>
      <c r="C39" s="112"/>
      <c r="D39" s="248"/>
      <c r="E39" s="112"/>
      <c r="F39" s="140"/>
    </row>
    <row r="40" spans="1:6" ht="13">
      <c r="A40" s="110"/>
      <c r="B40" s="147" t="s">
        <v>1611</v>
      </c>
      <c r="C40" s="112"/>
      <c r="D40" s="248"/>
      <c r="E40" s="112"/>
      <c r="F40" s="140"/>
    </row>
    <row r="41" spans="1:6">
      <c r="A41" s="110"/>
      <c r="B41" s="147"/>
      <c r="C41" s="112"/>
      <c r="D41" s="248"/>
      <c r="E41" s="112"/>
      <c r="F41" s="140"/>
    </row>
    <row r="42" spans="1:6" ht="14.25" customHeight="1">
      <c r="A42" s="110" t="s">
        <v>640</v>
      </c>
      <c r="B42" s="252" t="s">
        <v>1612</v>
      </c>
      <c r="C42" s="112" t="s">
        <v>9</v>
      </c>
      <c r="D42" s="248"/>
      <c r="E42" s="112"/>
      <c r="F42" s="140"/>
    </row>
    <row r="43" spans="1:6">
      <c r="A43" s="110"/>
      <c r="B43" s="252"/>
      <c r="C43" s="112"/>
      <c r="D43" s="248"/>
      <c r="E43" s="112"/>
      <c r="F43" s="140"/>
    </row>
    <row r="44" spans="1:6">
      <c r="A44" s="257" t="s">
        <v>648</v>
      </c>
      <c r="B44" s="252" t="s">
        <v>1613</v>
      </c>
      <c r="C44" s="112" t="s">
        <v>9</v>
      </c>
      <c r="D44" s="248"/>
      <c r="E44" s="112"/>
      <c r="F44" s="140"/>
    </row>
    <row r="45" spans="1:6">
      <c r="A45" s="110"/>
      <c r="B45" s="249"/>
      <c r="C45" s="112"/>
      <c r="D45" s="248"/>
      <c r="E45" s="112"/>
      <c r="F45" s="140"/>
    </row>
    <row r="46" spans="1:6">
      <c r="A46" s="110"/>
      <c r="B46" s="149" t="s">
        <v>1381</v>
      </c>
      <c r="C46" s="112"/>
      <c r="D46" s="258"/>
      <c r="E46" s="259"/>
      <c r="F46" s="140"/>
    </row>
    <row r="47" spans="1:6">
      <c r="A47" s="110"/>
      <c r="B47" s="260"/>
      <c r="C47" s="112"/>
      <c r="D47" s="258"/>
      <c r="E47" s="259"/>
      <c r="F47" s="140"/>
    </row>
    <row r="48" spans="1:6">
      <c r="A48" s="110"/>
      <c r="B48" s="260"/>
      <c r="C48" s="112"/>
      <c r="D48" s="258"/>
      <c r="E48" s="259"/>
      <c r="F48" s="140"/>
    </row>
    <row r="49" spans="1:6">
      <c r="A49" s="110">
        <v>3</v>
      </c>
      <c r="B49" s="252" t="s">
        <v>1614</v>
      </c>
      <c r="C49" s="112" t="s">
        <v>1391</v>
      </c>
      <c r="D49" s="258"/>
      <c r="E49" s="259"/>
      <c r="F49" s="140"/>
    </row>
    <row r="50" spans="1:6">
      <c r="A50" s="261"/>
      <c r="B50" s="150"/>
      <c r="C50" s="105"/>
      <c r="D50" s="148"/>
      <c r="E50" s="140"/>
      <c r="F50" s="140"/>
    </row>
    <row r="51" spans="1:6">
      <c r="A51" s="261"/>
      <c r="B51" s="150"/>
      <c r="C51" s="105"/>
      <c r="D51" s="262"/>
      <c r="E51" s="140"/>
      <c r="F51" s="140"/>
    </row>
    <row r="52" spans="1:6" ht="13">
      <c r="A52" s="103">
        <v>4</v>
      </c>
      <c r="B52" s="263" t="s">
        <v>1615</v>
      </c>
      <c r="C52" s="113"/>
      <c r="D52" s="106"/>
      <c r="E52" s="114"/>
      <c r="F52" s="114"/>
    </row>
    <row r="53" spans="1:6">
      <c r="A53" s="112"/>
      <c r="B53" s="102"/>
      <c r="C53" s="113"/>
      <c r="D53" s="106"/>
      <c r="E53" s="114"/>
      <c r="F53" s="114"/>
    </row>
    <row r="54" spans="1:6">
      <c r="A54" s="110" t="s">
        <v>36</v>
      </c>
      <c r="B54" s="252" t="s">
        <v>1616</v>
      </c>
      <c r="C54" s="113" t="s">
        <v>1391</v>
      </c>
      <c r="D54" s="106"/>
      <c r="E54" s="114"/>
      <c r="F54" s="114"/>
    </row>
    <row r="55" spans="1:6">
      <c r="A55" s="112"/>
      <c r="B55" s="102"/>
      <c r="C55" s="113"/>
      <c r="D55" s="106"/>
      <c r="E55" s="114"/>
      <c r="F55" s="114"/>
    </row>
    <row r="56" spans="1:6">
      <c r="A56" s="110" t="s">
        <v>904</v>
      </c>
      <c r="B56" s="252" t="s">
        <v>1617</v>
      </c>
      <c r="C56" s="113"/>
      <c r="D56" s="106"/>
      <c r="E56" s="114"/>
      <c r="F56" s="114"/>
    </row>
    <row r="57" spans="1:6">
      <c r="A57" s="110"/>
      <c r="B57" s="264"/>
      <c r="C57" s="113"/>
      <c r="D57" s="106"/>
      <c r="E57" s="114"/>
      <c r="F57" s="114"/>
    </row>
    <row r="58" spans="1:6">
      <c r="A58" s="112"/>
      <c r="B58" s="102" t="s">
        <v>1618</v>
      </c>
      <c r="C58" s="113"/>
      <c r="D58" s="106"/>
      <c r="E58" s="114"/>
      <c r="F58" s="114"/>
    </row>
    <row r="59" spans="1:6">
      <c r="A59" s="112"/>
      <c r="B59" s="102" t="s">
        <v>1619</v>
      </c>
      <c r="C59" s="113"/>
      <c r="D59" s="106"/>
      <c r="E59" s="114"/>
      <c r="F59" s="114"/>
    </row>
    <row r="60" spans="1:6">
      <c r="A60" s="112"/>
      <c r="B60" s="102" t="s">
        <v>1620</v>
      </c>
      <c r="C60" s="113"/>
      <c r="D60" s="106"/>
      <c r="E60" s="114"/>
      <c r="F60" s="114"/>
    </row>
    <row r="61" spans="1:6">
      <c r="A61" s="112"/>
      <c r="B61" s="102"/>
      <c r="C61" s="113"/>
      <c r="D61" s="106"/>
      <c r="E61" s="114"/>
      <c r="F61" s="114"/>
    </row>
    <row r="62" spans="1:6" ht="13">
      <c r="A62" s="112"/>
      <c r="B62" s="147" t="s">
        <v>1621</v>
      </c>
      <c r="C62" s="113"/>
      <c r="D62" s="106"/>
      <c r="E62" s="114"/>
      <c r="F62" s="114"/>
    </row>
    <row r="63" spans="1:6">
      <c r="A63" s="112"/>
      <c r="B63" s="265"/>
      <c r="C63" s="113"/>
      <c r="D63" s="106"/>
      <c r="E63" s="114"/>
      <c r="F63" s="114"/>
    </row>
    <row r="64" spans="1:6">
      <c r="A64" s="123"/>
      <c r="B64" s="266"/>
      <c r="C64" s="157"/>
      <c r="D64" s="125"/>
      <c r="E64" s="267"/>
      <c r="F64" s="267"/>
    </row>
    <row r="65" spans="1:6">
      <c r="A65" s="127"/>
      <c r="B65" s="268"/>
      <c r="C65" s="269"/>
      <c r="D65" s="128"/>
      <c r="E65" s="270"/>
      <c r="F65" s="270"/>
    </row>
    <row r="66" spans="1:6">
      <c r="A66" s="110" t="s">
        <v>912</v>
      </c>
      <c r="B66" s="252" t="s">
        <v>1622</v>
      </c>
      <c r="C66" s="113"/>
      <c r="D66" s="106"/>
      <c r="E66" s="114"/>
      <c r="F66" s="114"/>
    </row>
    <row r="67" spans="1:6">
      <c r="A67" s="110"/>
      <c r="B67" s="264"/>
      <c r="C67" s="113"/>
      <c r="D67" s="106"/>
      <c r="E67" s="114"/>
      <c r="F67" s="114"/>
    </row>
    <row r="68" spans="1:6">
      <c r="A68" s="112"/>
      <c r="B68" s="102" t="s">
        <v>1600</v>
      </c>
      <c r="C68" s="113"/>
      <c r="D68" s="106"/>
      <c r="E68" s="114"/>
      <c r="F68" s="114"/>
    </row>
    <row r="69" spans="1:6">
      <c r="A69" s="112"/>
      <c r="B69" s="102" t="s">
        <v>1618</v>
      </c>
      <c r="C69" s="113"/>
      <c r="D69" s="106"/>
      <c r="E69" s="114"/>
      <c r="F69" s="114"/>
    </row>
    <row r="70" spans="1:6">
      <c r="A70" s="112"/>
      <c r="B70" s="102" t="s">
        <v>1623</v>
      </c>
      <c r="C70" s="113"/>
      <c r="D70" s="106"/>
      <c r="E70" s="114"/>
      <c r="F70" s="114"/>
    </row>
    <row r="71" spans="1:6">
      <c r="A71" s="112"/>
      <c r="B71" s="102" t="s">
        <v>1624</v>
      </c>
      <c r="C71" s="113"/>
      <c r="D71" s="106"/>
      <c r="E71" s="114"/>
      <c r="F71" s="114"/>
    </row>
    <row r="72" spans="1:6">
      <c r="A72" s="112"/>
      <c r="B72" s="102" t="s">
        <v>1625</v>
      </c>
      <c r="C72" s="113"/>
      <c r="D72" s="106"/>
      <c r="E72" s="114"/>
      <c r="F72" s="114"/>
    </row>
    <row r="73" spans="1:6">
      <c r="A73" s="112"/>
      <c r="B73" s="102"/>
      <c r="C73" s="113"/>
      <c r="D73" s="106"/>
      <c r="E73" s="114"/>
      <c r="F73" s="114"/>
    </row>
    <row r="74" spans="1:6" ht="13">
      <c r="A74" s="112"/>
      <c r="B74" s="147" t="s">
        <v>1626</v>
      </c>
      <c r="C74" s="113"/>
      <c r="D74" s="106"/>
      <c r="E74" s="114"/>
      <c r="F74" s="114"/>
    </row>
    <row r="75" spans="1:6">
      <c r="A75" s="112"/>
      <c r="B75" s="147"/>
      <c r="C75" s="113"/>
      <c r="D75" s="106"/>
      <c r="E75" s="114"/>
      <c r="F75" s="114"/>
    </row>
    <row r="76" spans="1:6">
      <c r="A76" s="112"/>
      <c r="B76" s="149" t="s">
        <v>1627</v>
      </c>
      <c r="C76" s="113"/>
      <c r="D76" s="106"/>
      <c r="E76" s="114"/>
      <c r="F76" s="114"/>
    </row>
    <row r="77" spans="1:6">
      <c r="A77" s="112"/>
      <c r="B77" s="149"/>
      <c r="C77" s="113"/>
      <c r="D77" s="106"/>
      <c r="E77" s="114"/>
      <c r="F77" s="114"/>
    </row>
    <row r="78" spans="1:6">
      <c r="A78" s="112"/>
      <c r="B78" s="147"/>
      <c r="C78" s="113"/>
      <c r="D78" s="106"/>
      <c r="E78" s="114"/>
      <c r="F78" s="114"/>
    </row>
    <row r="79" spans="1:6" ht="13">
      <c r="A79" s="103">
        <v>5</v>
      </c>
      <c r="B79" s="263" t="s">
        <v>1628</v>
      </c>
      <c r="C79" s="113"/>
      <c r="D79" s="106"/>
      <c r="E79" s="114"/>
      <c r="F79" s="114"/>
    </row>
    <row r="80" spans="1:6">
      <c r="A80" s="103"/>
      <c r="B80" s="263"/>
      <c r="C80" s="113"/>
      <c r="D80" s="106"/>
      <c r="E80" s="114"/>
      <c r="F80" s="114"/>
    </row>
    <row r="81" spans="1:6" ht="13">
      <c r="A81" s="103" t="s">
        <v>47</v>
      </c>
      <c r="B81" s="263" t="s">
        <v>1629</v>
      </c>
      <c r="C81" s="105" t="s">
        <v>1391</v>
      </c>
      <c r="D81" s="148"/>
      <c r="E81" s="140"/>
      <c r="F81" s="140"/>
    </row>
    <row r="82" spans="1:6">
      <c r="A82" s="103"/>
      <c r="B82" s="263"/>
      <c r="C82" s="105"/>
      <c r="D82" s="148"/>
      <c r="E82" s="140"/>
      <c r="F82" s="140"/>
    </row>
    <row r="83" spans="1:6" ht="13">
      <c r="A83" s="103" t="s">
        <v>1630</v>
      </c>
      <c r="B83" s="263" t="s">
        <v>1631</v>
      </c>
      <c r="C83" s="105"/>
      <c r="D83" s="148"/>
      <c r="E83" s="140"/>
      <c r="F83" s="140"/>
    </row>
    <row r="84" spans="1:6">
      <c r="A84" s="103"/>
      <c r="B84" s="263"/>
      <c r="C84" s="105"/>
      <c r="D84" s="148"/>
      <c r="E84" s="140"/>
      <c r="F84" s="140"/>
    </row>
    <row r="85" spans="1:6" ht="13">
      <c r="A85" s="103"/>
      <c r="B85" s="260" t="s">
        <v>1632</v>
      </c>
      <c r="C85" s="105" t="s">
        <v>9</v>
      </c>
      <c r="D85" s="148"/>
      <c r="E85" s="140"/>
      <c r="F85" s="140"/>
    </row>
    <row r="86" spans="1:6" ht="13">
      <c r="A86" s="103"/>
      <c r="B86" s="260" t="s">
        <v>1633</v>
      </c>
      <c r="C86" s="105" t="s">
        <v>96</v>
      </c>
      <c r="D86" s="148"/>
      <c r="E86" s="140"/>
      <c r="F86" s="140"/>
    </row>
    <row r="87" spans="1:6" ht="13">
      <c r="A87" s="103"/>
      <c r="B87" s="260" t="s">
        <v>1634</v>
      </c>
      <c r="C87" s="105" t="s">
        <v>9</v>
      </c>
      <c r="D87" s="148"/>
      <c r="E87" s="140"/>
      <c r="F87" s="140"/>
    </row>
    <row r="88" spans="1:6" ht="13">
      <c r="A88" s="103"/>
      <c r="B88" s="260" t="s">
        <v>1635</v>
      </c>
      <c r="C88" s="105" t="s">
        <v>9</v>
      </c>
      <c r="D88" s="148"/>
      <c r="E88" s="140"/>
      <c r="F88" s="140"/>
    </row>
    <row r="89" spans="1:6">
      <c r="A89" s="103"/>
      <c r="B89" s="260"/>
      <c r="C89" s="105"/>
      <c r="D89" s="148"/>
      <c r="E89" s="140"/>
      <c r="F89" s="140"/>
    </row>
    <row r="90" spans="1:6" ht="13">
      <c r="A90" s="103"/>
      <c r="B90" s="147" t="s">
        <v>1636</v>
      </c>
      <c r="C90" s="105"/>
      <c r="D90" s="148"/>
      <c r="E90" s="140"/>
      <c r="F90" s="140"/>
    </row>
    <row r="91" spans="1:6">
      <c r="A91" s="103"/>
      <c r="B91" s="260"/>
      <c r="C91" s="105"/>
      <c r="D91" s="148"/>
      <c r="E91" s="140"/>
      <c r="F91" s="140"/>
    </row>
    <row r="92" spans="1:6" ht="13">
      <c r="A92" s="103" t="s">
        <v>1637</v>
      </c>
      <c r="B92" s="263" t="s">
        <v>1638</v>
      </c>
      <c r="C92" s="105"/>
      <c r="D92" s="148"/>
      <c r="E92" s="140"/>
      <c r="F92" s="140"/>
    </row>
    <row r="93" spans="1:6">
      <c r="A93" s="103"/>
      <c r="B93" s="260"/>
      <c r="C93" s="105"/>
      <c r="D93" s="148"/>
      <c r="E93" s="140"/>
      <c r="F93" s="140"/>
    </row>
    <row r="94" spans="1:6" ht="15.75" customHeight="1">
      <c r="A94" s="271"/>
      <c r="B94" s="272" t="s">
        <v>1639</v>
      </c>
      <c r="C94" s="105"/>
      <c r="D94" s="148"/>
      <c r="E94" s="140"/>
      <c r="F94" s="140"/>
    </row>
    <row r="95" spans="1:6" ht="13">
      <c r="A95" s="261"/>
      <c r="B95" s="260" t="s">
        <v>1640</v>
      </c>
      <c r="C95" s="105"/>
      <c r="D95" s="148"/>
      <c r="E95" s="140"/>
      <c r="F95" s="140"/>
    </row>
    <row r="96" spans="1:6">
      <c r="A96" s="261"/>
      <c r="B96" s="260"/>
      <c r="C96" s="105"/>
      <c r="D96" s="148"/>
      <c r="E96" s="140"/>
      <c r="F96" s="140"/>
    </row>
    <row r="97" spans="1:6" ht="13">
      <c r="A97" s="261"/>
      <c r="B97" s="273" t="s">
        <v>1641</v>
      </c>
      <c r="C97" s="105" t="s">
        <v>0</v>
      </c>
      <c r="D97" s="148"/>
      <c r="E97" s="140"/>
      <c r="F97" s="140"/>
    </row>
    <row r="98" spans="1:6" ht="13">
      <c r="A98" s="261"/>
      <c r="B98" s="273" t="s">
        <v>1641</v>
      </c>
      <c r="C98" s="105" t="s">
        <v>0</v>
      </c>
      <c r="D98" s="148"/>
      <c r="E98" s="140"/>
      <c r="F98" s="140"/>
    </row>
    <row r="99" spans="1:6">
      <c r="A99" s="261"/>
      <c r="B99" s="273"/>
      <c r="C99" s="105"/>
      <c r="D99" s="148"/>
      <c r="E99" s="140"/>
      <c r="F99" s="140"/>
    </row>
    <row r="100" spans="1:6" ht="13">
      <c r="A100" s="261"/>
      <c r="B100" s="150" t="s">
        <v>1642</v>
      </c>
      <c r="C100" s="105" t="s">
        <v>0</v>
      </c>
      <c r="D100" s="148"/>
      <c r="E100" s="140"/>
      <c r="F100" s="140"/>
    </row>
    <row r="101" spans="1:6" ht="13">
      <c r="A101" s="261"/>
      <c r="B101" s="260" t="s">
        <v>1643</v>
      </c>
      <c r="C101" s="105"/>
      <c r="D101" s="148"/>
      <c r="E101" s="140"/>
      <c r="F101" s="140"/>
    </row>
    <row r="102" spans="1:6">
      <c r="A102" s="261"/>
      <c r="B102" s="260"/>
      <c r="C102" s="105"/>
      <c r="D102" s="148"/>
      <c r="E102" s="140"/>
      <c r="F102" s="140"/>
    </row>
    <row r="103" spans="1:6" ht="13">
      <c r="A103" s="261"/>
      <c r="B103" s="273" t="s">
        <v>1641</v>
      </c>
      <c r="C103" s="105" t="s">
        <v>0</v>
      </c>
      <c r="D103" s="148"/>
      <c r="E103" s="140"/>
      <c r="F103" s="140"/>
    </row>
    <row r="104" spans="1:6">
      <c r="A104" s="261"/>
      <c r="B104" s="273"/>
      <c r="C104" s="105"/>
      <c r="D104" s="148"/>
      <c r="E104" s="140"/>
      <c r="F104" s="140"/>
    </row>
    <row r="105" spans="1:6" ht="13">
      <c r="A105" s="261"/>
      <c r="B105" s="150" t="s">
        <v>1644</v>
      </c>
      <c r="C105" s="105"/>
      <c r="D105" s="148"/>
      <c r="E105" s="140"/>
      <c r="F105" s="140"/>
    </row>
    <row r="106" spans="1:6" ht="13">
      <c r="A106" s="261"/>
      <c r="B106" s="150" t="s">
        <v>1645</v>
      </c>
      <c r="C106" s="105" t="s">
        <v>0</v>
      </c>
      <c r="D106" s="148"/>
      <c r="E106" s="140"/>
      <c r="F106" s="140"/>
    </row>
    <row r="107" spans="1:6" ht="13">
      <c r="A107" s="261"/>
      <c r="B107" s="150" t="s">
        <v>1646</v>
      </c>
      <c r="C107" s="105" t="s">
        <v>0</v>
      </c>
      <c r="D107" s="148"/>
      <c r="E107" s="140"/>
      <c r="F107" s="140"/>
    </row>
    <row r="108" spans="1:6" ht="13">
      <c r="A108" s="261"/>
      <c r="B108" s="150" t="s">
        <v>1647</v>
      </c>
      <c r="C108" s="105" t="s">
        <v>0</v>
      </c>
      <c r="D108" s="148"/>
      <c r="E108" s="140"/>
      <c r="F108" s="140"/>
    </row>
    <row r="109" spans="1:6" ht="13">
      <c r="A109" s="261"/>
      <c r="B109" s="150" t="s">
        <v>1648</v>
      </c>
      <c r="C109" s="105" t="s">
        <v>0</v>
      </c>
      <c r="D109" s="148"/>
      <c r="E109" s="140"/>
      <c r="F109" s="140"/>
    </row>
    <row r="110" spans="1:6" ht="13">
      <c r="A110" s="261"/>
      <c r="B110" s="150" t="s">
        <v>1649</v>
      </c>
      <c r="C110" s="105" t="s">
        <v>0</v>
      </c>
      <c r="D110" s="148"/>
      <c r="E110" s="140"/>
      <c r="F110" s="140"/>
    </row>
    <row r="111" spans="1:6" ht="13">
      <c r="A111" s="261"/>
      <c r="B111" s="150" t="s">
        <v>1650</v>
      </c>
      <c r="C111" s="105" t="s">
        <v>0</v>
      </c>
      <c r="D111" s="148"/>
      <c r="E111" s="140"/>
      <c r="F111" s="140"/>
    </row>
    <row r="112" spans="1:6" ht="13">
      <c r="A112" s="261"/>
      <c r="B112" s="150" t="s">
        <v>1651</v>
      </c>
      <c r="C112" s="105" t="s">
        <v>0</v>
      </c>
      <c r="D112" s="148"/>
      <c r="E112" s="140"/>
      <c r="F112" s="140"/>
    </row>
    <row r="113" spans="1:6" ht="13">
      <c r="A113" s="261"/>
      <c r="B113" s="150" t="s">
        <v>1652</v>
      </c>
      <c r="C113" s="105" t="s">
        <v>0</v>
      </c>
      <c r="D113" s="148"/>
      <c r="E113" s="140"/>
      <c r="F113" s="140"/>
    </row>
    <row r="114" spans="1:6" ht="13">
      <c r="A114" s="261"/>
      <c r="B114" s="260" t="s">
        <v>1653</v>
      </c>
      <c r="C114" s="105" t="s">
        <v>0</v>
      </c>
      <c r="D114" s="148"/>
      <c r="E114" s="140"/>
      <c r="F114" s="140"/>
    </row>
    <row r="115" spans="1:6" ht="13">
      <c r="A115" s="261"/>
      <c r="B115" s="260" t="s">
        <v>1654</v>
      </c>
      <c r="C115" s="105" t="s">
        <v>0</v>
      </c>
      <c r="D115" s="148"/>
      <c r="E115" s="140"/>
      <c r="F115" s="140"/>
    </row>
    <row r="116" spans="1:6">
      <c r="A116" s="261"/>
      <c r="B116" s="260"/>
      <c r="C116" s="105"/>
      <c r="D116" s="148"/>
      <c r="E116" s="140"/>
      <c r="F116" s="140"/>
    </row>
    <row r="117" spans="1:6">
      <c r="A117" s="261"/>
      <c r="B117" s="260"/>
      <c r="C117" s="105"/>
      <c r="D117" s="148"/>
      <c r="E117" s="140"/>
      <c r="F117" s="140"/>
    </row>
    <row r="118" spans="1:6">
      <c r="A118" s="261"/>
      <c r="B118" s="260"/>
      <c r="C118" s="105"/>
      <c r="D118" s="148"/>
      <c r="E118" s="140"/>
      <c r="F118" s="140"/>
    </row>
    <row r="119" spans="1:6">
      <c r="A119" s="261"/>
      <c r="B119" s="260"/>
      <c r="C119" s="105"/>
      <c r="D119" s="148"/>
      <c r="E119" s="140"/>
      <c r="F119" s="140"/>
    </row>
    <row r="120" spans="1:6">
      <c r="A120" s="274"/>
      <c r="B120" s="275"/>
      <c r="C120" s="132"/>
      <c r="D120" s="153"/>
      <c r="E120" s="143"/>
      <c r="F120" s="143"/>
    </row>
    <row r="121" spans="1:6">
      <c r="A121" s="261"/>
      <c r="B121" s="150"/>
      <c r="C121" s="105"/>
      <c r="D121" s="148"/>
      <c r="E121" s="140"/>
      <c r="F121" s="140"/>
    </row>
    <row r="122" spans="1:6" ht="13">
      <c r="A122" s="105"/>
      <c r="B122" s="272" t="s">
        <v>1655</v>
      </c>
      <c r="C122" s="105"/>
      <c r="D122" s="148"/>
      <c r="E122" s="140"/>
      <c r="F122" s="140"/>
    </row>
    <row r="123" spans="1:6">
      <c r="A123" s="105"/>
      <c r="B123" s="276"/>
      <c r="C123" s="105"/>
      <c r="D123" s="148"/>
      <c r="E123" s="140"/>
      <c r="F123" s="140"/>
    </row>
    <row r="124" spans="1:6" ht="13">
      <c r="A124" s="261"/>
      <c r="B124" s="277" t="s">
        <v>1656</v>
      </c>
      <c r="C124" s="105" t="s">
        <v>0</v>
      </c>
      <c r="D124" s="148"/>
      <c r="E124" s="140"/>
      <c r="F124" s="140"/>
    </row>
    <row r="125" spans="1:6" ht="13">
      <c r="A125" s="261"/>
      <c r="B125" s="277" t="s">
        <v>1657</v>
      </c>
      <c r="C125" s="105"/>
      <c r="D125" s="148"/>
      <c r="E125" s="140"/>
      <c r="F125" s="140"/>
    </row>
    <row r="126" spans="1:6" ht="13">
      <c r="A126" s="261"/>
      <c r="B126" s="277" t="s">
        <v>1658</v>
      </c>
      <c r="C126" s="105"/>
      <c r="D126" s="148"/>
      <c r="E126" s="140"/>
      <c r="F126" s="140"/>
    </row>
    <row r="127" spans="1:6">
      <c r="A127" s="261"/>
      <c r="B127" s="277"/>
      <c r="C127" s="105"/>
      <c r="D127" s="148"/>
      <c r="E127" s="140"/>
      <c r="F127" s="140"/>
    </row>
    <row r="128" spans="1:6" ht="13">
      <c r="A128" s="261"/>
      <c r="B128" s="278" t="s">
        <v>1659</v>
      </c>
      <c r="C128" s="105" t="s">
        <v>0</v>
      </c>
      <c r="D128" s="148"/>
      <c r="E128" s="140"/>
      <c r="F128" s="140"/>
    </row>
    <row r="129" spans="1:6" ht="13">
      <c r="A129" s="261"/>
      <c r="B129" s="278" t="s">
        <v>1660</v>
      </c>
      <c r="C129" s="105" t="s">
        <v>0</v>
      </c>
      <c r="D129" s="148"/>
      <c r="E129" s="140"/>
      <c r="F129" s="140"/>
    </row>
    <row r="130" spans="1:6" ht="13">
      <c r="A130" s="261"/>
      <c r="B130" s="278" t="s">
        <v>1661</v>
      </c>
      <c r="C130" s="105" t="s">
        <v>0</v>
      </c>
      <c r="D130" s="148"/>
      <c r="E130" s="140"/>
      <c r="F130" s="140"/>
    </row>
    <row r="131" spans="1:6" ht="13">
      <c r="A131" s="261"/>
      <c r="B131" s="109" t="s">
        <v>1662</v>
      </c>
      <c r="C131" s="105" t="s">
        <v>0</v>
      </c>
      <c r="D131" s="148"/>
      <c r="E131" s="140"/>
      <c r="F131" s="140"/>
    </row>
    <row r="132" spans="1:6" ht="13">
      <c r="A132" s="261"/>
      <c r="B132" s="279" t="s">
        <v>1663</v>
      </c>
      <c r="C132" s="105" t="s">
        <v>0</v>
      </c>
      <c r="D132" s="148"/>
      <c r="E132" s="140"/>
      <c r="F132" s="140"/>
    </row>
    <row r="133" spans="1:6" ht="13">
      <c r="A133" s="261"/>
      <c r="B133" s="279" t="s">
        <v>1664</v>
      </c>
      <c r="C133" s="105" t="s">
        <v>0</v>
      </c>
      <c r="D133" s="148"/>
      <c r="E133" s="140"/>
      <c r="F133" s="140"/>
    </row>
    <row r="134" spans="1:6">
      <c r="A134" s="261"/>
      <c r="B134" s="150"/>
      <c r="C134" s="105"/>
      <c r="D134" s="148"/>
      <c r="E134" s="140"/>
      <c r="F134" s="140"/>
    </row>
    <row r="135" spans="1:6" ht="13">
      <c r="A135" s="261"/>
      <c r="B135" s="272" t="s">
        <v>1665</v>
      </c>
      <c r="C135" s="105"/>
      <c r="D135" s="148"/>
      <c r="E135" s="140"/>
      <c r="F135" s="140"/>
    </row>
    <row r="136" spans="1:6">
      <c r="A136" s="261"/>
      <c r="B136" s="272"/>
      <c r="C136" s="105"/>
      <c r="D136" s="148"/>
      <c r="E136" s="140"/>
      <c r="F136" s="140"/>
    </row>
    <row r="137" spans="1:6" ht="13">
      <c r="A137" s="261"/>
      <c r="B137" s="260" t="s">
        <v>1666</v>
      </c>
      <c r="C137" s="105"/>
      <c r="D137" s="148"/>
      <c r="E137" s="140"/>
      <c r="F137" s="140"/>
    </row>
    <row r="138" spans="1:6">
      <c r="A138" s="261"/>
      <c r="B138" s="260"/>
      <c r="C138" s="105"/>
      <c r="D138" s="148"/>
      <c r="E138" s="140"/>
      <c r="F138" s="140"/>
    </row>
    <row r="139" spans="1:6" ht="13">
      <c r="A139" s="261"/>
      <c r="B139" s="280" t="s">
        <v>1667</v>
      </c>
      <c r="C139" s="105" t="s">
        <v>96</v>
      </c>
      <c r="D139" s="148"/>
      <c r="E139" s="140"/>
      <c r="F139" s="140"/>
    </row>
    <row r="140" spans="1:6" ht="13">
      <c r="A140" s="261"/>
      <c r="B140" s="280" t="s">
        <v>1667</v>
      </c>
      <c r="C140" s="105" t="s">
        <v>96</v>
      </c>
      <c r="D140" s="148"/>
      <c r="E140" s="140"/>
      <c r="F140" s="140"/>
    </row>
    <row r="141" spans="1:6">
      <c r="A141" s="261"/>
      <c r="B141" s="280"/>
      <c r="C141" s="105"/>
      <c r="D141" s="148"/>
      <c r="E141" s="140"/>
      <c r="F141" s="140"/>
    </row>
    <row r="142" spans="1:6" ht="13">
      <c r="A142" s="261"/>
      <c r="B142" s="255" t="s">
        <v>1668</v>
      </c>
      <c r="C142" s="105" t="s">
        <v>9</v>
      </c>
      <c r="D142" s="148"/>
      <c r="E142" s="140"/>
      <c r="F142" s="140"/>
    </row>
    <row r="143" spans="1:6">
      <c r="A143" s="261"/>
      <c r="B143" s="150"/>
      <c r="C143" s="105"/>
      <c r="D143" s="148"/>
      <c r="E143" s="140"/>
      <c r="F143" s="140"/>
    </row>
    <row r="144" spans="1:6">
      <c r="A144" s="261"/>
      <c r="B144" s="150"/>
      <c r="C144" s="105"/>
      <c r="D144" s="148"/>
      <c r="E144" s="140"/>
      <c r="F144" s="140"/>
    </row>
    <row r="145" spans="1:6" ht="13">
      <c r="A145" s="261"/>
      <c r="B145" s="272" t="s">
        <v>1669</v>
      </c>
      <c r="C145" s="105"/>
      <c r="D145" s="148"/>
      <c r="E145" s="140"/>
      <c r="F145" s="140"/>
    </row>
    <row r="146" spans="1:6">
      <c r="A146" s="261"/>
      <c r="B146" s="272"/>
      <c r="C146" s="105"/>
      <c r="D146" s="148"/>
      <c r="E146" s="140"/>
      <c r="F146" s="140"/>
    </row>
    <row r="147" spans="1:6" ht="13">
      <c r="A147" s="261"/>
      <c r="B147" s="150" t="s">
        <v>1670</v>
      </c>
      <c r="C147" s="105" t="s">
        <v>9</v>
      </c>
      <c r="D147" s="148"/>
      <c r="E147" s="140"/>
      <c r="F147" s="140"/>
    </row>
    <row r="148" spans="1:6" ht="13">
      <c r="A148" s="261"/>
      <c r="B148" s="150" t="s">
        <v>1671</v>
      </c>
      <c r="C148" s="105" t="s">
        <v>9</v>
      </c>
      <c r="D148" s="148"/>
      <c r="E148" s="140"/>
      <c r="F148" s="140"/>
    </row>
    <row r="149" spans="1:6">
      <c r="A149" s="261"/>
      <c r="B149" s="150"/>
      <c r="C149" s="105"/>
      <c r="D149" s="148"/>
      <c r="E149" s="140"/>
      <c r="F149" s="140"/>
    </row>
    <row r="150" spans="1:6" ht="13">
      <c r="A150" s="261"/>
      <c r="B150" s="147" t="s">
        <v>1672</v>
      </c>
      <c r="C150" s="105"/>
      <c r="D150" s="148"/>
      <c r="E150" s="140"/>
      <c r="F150" s="140"/>
    </row>
    <row r="151" spans="1:6">
      <c r="A151" s="261"/>
      <c r="B151" s="265"/>
      <c r="C151" s="105"/>
      <c r="D151" s="148"/>
      <c r="E151" s="140"/>
      <c r="F151" s="140"/>
    </row>
    <row r="152" spans="1:6" ht="13">
      <c r="A152" s="103" t="s">
        <v>1673</v>
      </c>
      <c r="B152" s="263" t="s">
        <v>1674</v>
      </c>
      <c r="C152" s="105"/>
      <c r="D152" s="148"/>
      <c r="E152" s="140"/>
      <c r="F152" s="140"/>
    </row>
    <row r="153" spans="1:6">
      <c r="A153" s="103"/>
      <c r="B153" s="281"/>
      <c r="C153" s="105"/>
      <c r="D153" s="148"/>
      <c r="E153" s="140"/>
      <c r="F153" s="140"/>
    </row>
    <row r="154" spans="1:6" ht="13">
      <c r="A154" s="261"/>
      <c r="B154" s="279" t="s">
        <v>1675</v>
      </c>
      <c r="C154" s="105" t="s">
        <v>9</v>
      </c>
      <c r="D154" s="148"/>
      <c r="E154" s="140"/>
      <c r="F154" s="140"/>
    </row>
    <row r="155" spans="1:6" ht="13">
      <c r="A155" s="261"/>
      <c r="B155" s="279" t="s">
        <v>1676</v>
      </c>
      <c r="C155" s="105" t="s">
        <v>9</v>
      </c>
      <c r="D155" s="148"/>
      <c r="E155" s="140"/>
      <c r="F155" s="140"/>
    </row>
    <row r="156" spans="1:6">
      <c r="A156" s="261"/>
      <c r="B156" s="279"/>
      <c r="C156" s="105"/>
      <c r="D156" s="148"/>
      <c r="E156" s="140"/>
      <c r="F156" s="140"/>
    </row>
    <row r="157" spans="1:6" ht="13">
      <c r="A157" s="261"/>
      <c r="B157" s="147" t="s">
        <v>1677</v>
      </c>
      <c r="C157" s="105"/>
      <c r="D157" s="148"/>
      <c r="E157" s="140"/>
      <c r="F157" s="140"/>
    </row>
    <row r="158" spans="1:6">
      <c r="A158" s="261"/>
      <c r="B158" s="147"/>
      <c r="C158" s="105"/>
      <c r="D158" s="148"/>
      <c r="E158" s="140"/>
      <c r="F158" s="140"/>
    </row>
    <row r="159" spans="1:6" ht="13">
      <c r="A159" s="103" t="s">
        <v>1678</v>
      </c>
      <c r="B159" s="263" t="s">
        <v>1679</v>
      </c>
      <c r="C159" s="105"/>
      <c r="D159" s="148"/>
      <c r="E159" s="140"/>
      <c r="F159" s="140"/>
    </row>
    <row r="160" spans="1:6">
      <c r="A160" s="103"/>
      <c r="B160" s="263"/>
      <c r="C160" s="105"/>
      <c r="D160" s="148"/>
      <c r="E160" s="140"/>
      <c r="F160" s="140"/>
    </row>
    <row r="161" spans="1:6" ht="13">
      <c r="A161" s="112"/>
      <c r="B161" s="272" t="s">
        <v>1680</v>
      </c>
      <c r="C161" s="105"/>
      <c r="D161" s="148"/>
      <c r="E161" s="140"/>
      <c r="F161" s="140"/>
    </row>
    <row r="162" spans="1:6">
      <c r="A162" s="112"/>
      <c r="B162" s="272"/>
      <c r="C162" s="105"/>
      <c r="D162" s="148"/>
      <c r="E162" s="140"/>
      <c r="F162" s="140"/>
    </row>
    <row r="163" spans="1:6" ht="13">
      <c r="A163" s="112"/>
      <c r="B163" s="260" t="s">
        <v>1681</v>
      </c>
      <c r="C163" s="105" t="s">
        <v>9</v>
      </c>
      <c r="D163" s="148"/>
      <c r="E163" s="140"/>
      <c r="F163" s="140"/>
    </row>
    <row r="164" spans="1:6" ht="13">
      <c r="A164" s="261"/>
      <c r="B164" s="260" t="s">
        <v>1682</v>
      </c>
      <c r="C164" s="105" t="s">
        <v>9</v>
      </c>
      <c r="D164" s="148"/>
      <c r="E164" s="140"/>
      <c r="F164" s="140"/>
    </row>
    <row r="165" spans="1:6" ht="13">
      <c r="A165" s="261"/>
      <c r="B165" s="260" t="s">
        <v>1666</v>
      </c>
      <c r="C165" s="105"/>
      <c r="D165" s="148"/>
      <c r="E165" s="140"/>
      <c r="F165" s="140"/>
    </row>
    <row r="166" spans="1:6">
      <c r="A166" s="261"/>
      <c r="B166" s="260"/>
      <c r="C166" s="105"/>
      <c r="D166" s="148"/>
      <c r="E166" s="140"/>
      <c r="F166" s="140"/>
    </row>
    <row r="167" spans="1:6" ht="13">
      <c r="A167" s="261"/>
      <c r="B167" s="280" t="s">
        <v>1667</v>
      </c>
      <c r="C167" s="105" t="s">
        <v>96</v>
      </c>
      <c r="D167" s="148"/>
      <c r="E167" s="140"/>
      <c r="F167" s="140"/>
    </row>
    <row r="168" spans="1:6" ht="13">
      <c r="A168" s="261"/>
      <c r="B168" s="280" t="s">
        <v>1667</v>
      </c>
      <c r="C168" s="105" t="s">
        <v>96</v>
      </c>
      <c r="D168" s="148"/>
      <c r="E168" s="140"/>
      <c r="F168" s="140"/>
    </row>
    <row r="169" spans="1:6">
      <c r="A169" s="261"/>
      <c r="B169" s="280"/>
      <c r="C169" s="105"/>
      <c r="D169" s="148"/>
      <c r="E169" s="140"/>
      <c r="F169" s="140"/>
    </row>
    <row r="170" spans="1:6" ht="13">
      <c r="A170" s="261"/>
      <c r="B170" s="255" t="s">
        <v>1683</v>
      </c>
      <c r="C170" s="105" t="s">
        <v>9</v>
      </c>
      <c r="D170" s="148"/>
      <c r="E170" s="140"/>
      <c r="F170" s="140"/>
    </row>
    <row r="171" spans="1:6" ht="13">
      <c r="A171" s="103"/>
      <c r="B171" s="260" t="s">
        <v>1684</v>
      </c>
      <c r="C171" s="105" t="s">
        <v>9</v>
      </c>
      <c r="D171" s="148"/>
      <c r="E171" s="140"/>
      <c r="F171" s="140"/>
    </row>
    <row r="172" spans="1:6" ht="13">
      <c r="A172" s="103"/>
      <c r="B172" s="260" t="s">
        <v>1685</v>
      </c>
      <c r="C172" s="105" t="s">
        <v>9</v>
      </c>
      <c r="D172" s="148"/>
      <c r="E172" s="140"/>
      <c r="F172" s="140"/>
    </row>
    <row r="173" spans="1:6" ht="13">
      <c r="A173" s="103"/>
      <c r="B173" s="260" t="s">
        <v>1686</v>
      </c>
      <c r="C173" s="105" t="s">
        <v>9</v>
      </c>
      <c r="D173" s="148"/>
      <c r="E173" s="140"/>
      <c r="F173" s="140"/>
    </row>
    <row r="174" spans="1:6" ht="13">
      <c r="A174" s="103"/>
      <c r="B174" s="260" t="s">
        <v>1687</v>
      </c>
      <c r="C174" s="105" t="s">
        <v>9</v>
      </c>
      <c r="D174" s="148"/>
      <c r="E174" s="140"/>
      <c r="F174" s="140"/>
    </row>
    <row r="175" spans="1:6">
      <c r="A175" s="261"/>
      <c r="B175" s="279"/>
      <c r="C175" s="105"/>
      <c r="D175" s="148"/>
      <c r="E175" s="140"/>
      <c r="F175" s="140"/>
    </row>
    <row r="176" spans="1:6" ht="13">
      <c r="A176" s="261"/>
      <c r="B176" s="147" t="s">
        <v>1688</v>
      </c>
      <c r="C176" s="105"/>
      <c r="D176" s="148"/>
      <c r="E176" s="140"/>
      <c r="F176" s="140"/>
    </row>
    <row r="177" spans="1:6">
      <c r="A177" s="274"/>
      <c r="B177" s="152"/>
      <c r="C177" s="132"/>
      <c r="D177" s="153"/>
      <c r="E177" s="143"/>
      <c r="F177" s="143"/>
    </row>
    <row r="178" spans="1:6">
      <c r="A178" s="137"/>
      <c r="B178" s="137"/>
      <c r="C178" s="105"/>
      <c r="D178" s="148"/>
      <c r="E178" s="140"/>
      <c r="F178" s="140"/>
    </row>
    <row r="179" spans="1:6" ht="13">
      <c r="A179" s="103" t="s">
        <v>1689</v>
      </c>
      <c r="B179" s="263" t="s">
        <v>1690</v>
      </c>
      <c r="C179" s="105"/>
      <c r="D179" s="148"/>
      <c r="E179" s="140"/>
      <c r="F179" s="140"/>
    </row>
    <row r="180" spans="1:6">
      <c r="A180" s="103"/>
      <c r="B180" s="263"/>
      <c r="C180" s="105"/>
      <c r="D180" s="148"/>
      <c r="E180" s="140"/>
      <c r="F180" s="140"/>
    </row>
    <row r="181" spans="1:6" ht="13">
      <c r="A181" s="112"/>
      <c r="B181" s="260" t="s">
        <v>1691</v>
      </c>
      <c r="C181" s="105" t="s">
        <v>0</v>
      </c>
      <c r="D181" s="148"/>
      <c r="E181" s="140"/>
      <c r="F181" s="140"/>
    </row>
    <row r="182" spans="1:6" ht="13">
      <c r="A182" s="112"/>
      <c r="B182" s="260" t="s">
        <v>1692</v>
      </c>
      <c r="C182" s="105" t="s">
        <v>9</v>
      </c>
      <c r="D182" s="148"/>
      <c r="E182" s="140"/>
      <c r="F182" s="140"/>
    </row>
    <row r="183" spans="1:6" ht="13">
      <c r="A183" s="261"/>
      <c r="B183" s="260" t="s">
        <v>1666</v>
      </c>
      <c r="C183" s="105"/>
      <c r="D183" s="148"/>
      <c r="E183" s="140"/>
      <c r="F183" s="140"/>
    </row>
    <row r="184" spans="1:6">
      <c r="A184" s="261"/>
      <c r="B184" s="260"/>
      <c r="C184" s="105"/>
      <c r="D184" s="148"/>
      <c r="E184" s="140"/>
      <c r="F184" s="140"/>
    </row>
    <row r="185" spans="1:6" ht="13">
      <c r="A185" s="261"/>
      <c r="B185" s="280" t="s">
        <v>1667</v>
      </c>
      <c r="C185" s="105" t="s">
        <v>96</v>
      </c>
      <c r="D185" s="148"/>
      <c r="E185" s="140"/>
      <c r="F185" s="140"/>
    </row>
    <row r="186" spans="1:6" ht="13">
      <c r="A186" s="261"/>
      <c r="B186" s="280" t="s">
        <v>1667</v>
      </c>
      <c r="C186" s="105" t="s">
        <v>96</v>
      </c>
      <c r="D186" s="148"/>
      <c r="E186" s="140"/>
      <c r="F186" s="140"/>
    </row>
    <row r="187" spans="1:6">
      <c r="A187" s="261"/>
      <c r="B187" s="280"/>
      <c r="C187" s="105"/>
      <c r="D187" s="148"/>
      <c r="E187" s="140"/>
      <c r="F187" s="140"/>
    </row>
    <row r="188" spans="1:6" ht="13">
      <c r="A188" s="261"/>
      <c r="B188" s="255" t="s">
        <v>1683</v>
      </c>
      <c r="C188" s="105" t="s">
        <v>9</v>
      </c>
      <c r="D188" s="148"/>
      <c r="E188" s="140"/>
      <c r="F188" s="140"/>
    </row>
    <row r="189" spans="1:6">
      <c r="A189" s="261"/>
      <c r="B189" s="279"/>
      <c r="C189" s="105"/>
      <c r="D189" s="148"/>
      <c r="E189" s="140"/>
      <c r="F189" s="140"/>
    </row>
    <row r="190" spans="1:6" ht="13">
      <c r="A190" s="261"/>
      <c r="B190" s="147" t="s">
        <v>1688</v>
      </c>
      <c r="C190" s="105"/>
      <c r="D190" s="148"/>
      <c r="E190" s="140"/>
      <c r="F190" s="140"/>
    </row>
    <row r="191" spans="1:6">
      <c r="A191" s="112"/>
      <c r="B191" s="279"/>
      <c r="C191" s="105"/>
      <c r="D191" s="148"/>
      <c r="E191" s="140"/>
      <c r="F191" s="140"/>
    </row>
    <row r="192" spans="1:6">
      <c r="A192" s="261"/>
      <c r="B192" s="149" t="s">
        <v>1693</v>
      </c>
      <c r="C192" s="105"/>
      <c r="D192" s="148"/>
      <c r="E192" s="140"/>
      <c r="F192" s="140"/>
    </row>
    <row r="193" spans="1:6">
      <c r="A193" s="261"/>
      <c r="B193" s="149"/>
      <c r="C193" s="105"/>
      <c r="D193" s="148"/>
      <c r="E193" s="140"/>
      <c r="F193" s="140"/>
    </row>
    <row r="194" spans="1:6">
      <c r="A194" s="261"/>
      <c r="B194" s="149"/>
      <c r="C194" s="105"/>
      <c r="D194" s="148"/>
      <c r="E194" s="140"/>
      <c r="F194" s="140"/>
    </row>
    <row r="195" spans="1:6" ht="26">
      <c r="A195" s="103">
        <v>6</v>
      </c>
      <c r="B195" s="263" t="s">
        <v>1694</v>
      </c>
      <c r="C195" s="113"/>
      <c r="D195" s="106"/>
      <c r="E195" s="114"/>
      <c r="F195" s="114"/>
    </row>
    <row r="196" spans="1:6">
      <c r="A196" s="103"/>
      <c r="B196" s="263"/>
      <c r="C196" s="113"/>
      <c r="D196" s="106"/>
      <c r="E196" s="114"/>
      <c r="F196" s="114"/>
    </row>
    <row r="197" spans="1:6" ht="13">
      <c r="A197" s="103" t="s">
        <v>298</v>
      </c>
      <c r="B197" s="263" t="s">
        <v>1629</v>
      </c>
      <c r="C197" s="113" t="s">
        <v>1391</v>
      </c>
      <c r="D197" s="106"/>
      <c r="E197" s="114"/>
      <c r="F197" s="114"/>
    </row>
    <row r="198" spans="1:6">
      <c r="A198" s="103"/>
      <c r="B198" s="263"/>
      <c r="C198" s="113"/>
      <c r="D198" s="106"/>
      <c r="E198" s="114"/>
      <c r="F198" s="114"/>
    </row>
    <row r="199" spans="1:6" ht="13">
      <c r="A199" s="103" t="s">
        <v>306</v>
      </c>
      <c r="B199" s="263" t="s">
        <v>1695</v>
      </c>
      <c r="C199" s="105"/>
      <c r="D199" s="282"/>
      <c r="E199" s="283"/>
      <c r="F199" s="284"/>
    </row>
    <row r="200" spans="1:6">
      <c r="A200" s="103"/>
      <c r="B200" s="272"/>
      <c r="C200" s="105"/>
      <c r="D200" s="282"/>
      <c r="E200" s="283"/>
      <c r="F200" s="284"/>
    </row>
    <row r="201" spans="1:6" ht="13">
      <c r="A201" s="105"/>
      <c r="B201" s="285" t="s">
        <v>1696</v>
      </c>
      <c r="C201" s="105"/>
      <c r="D201" s="148"/>
      <c r="E201" s="140"/>
      <c r="F201" s="140"/>
    </row>
    <row r="202" spans="1:6">
      <c r="A202" s="105"/>
      <c r="B202" s="285"/>
      <c r="C202" s="105"/>
      <c r="D202" s="148"/>
      <c r="E202" s="140"/>
      <c r="F202" s="140"/>
    </row>
    <row r="203" spans="1:6" ht="26">
      <c r="A203" s="103"/>
      <c r="B203" s="286" t="s">
        <v>1697</v>
      </c>
      <c r="C203" s="105"/>
      <c r="D203" s="148"/>
      <c r="E203" s="140"/>
      <c r="F203" s="140"/>
    </row>
    <row r="204" spans="1:6">
      <c r="A204" s="103"/>
      <c r="B204" s="286"/>
      <c r="C204" s="105"/>
      <c r="D204" s="148"/>
      <c r="E204" s="140"/>
      <c r="F204" s="140"/>
    </row>
    <row r="205" spans="1:6" ht="13">
      <c r="A205" s="103"/>
      <c r="B205" s="273" t="s">
        <v>1698</v>
      </c>
      <c r="C205" s="105"/>
      <c r="D205" s="148"/>
      <c r="E205" s="140"/>
      <c r="F205" s="140"/>
    </row>
    <row r="206" spans="1:6" ht="13">
      <c r="A206" s="103"/>
      <c r="B206" s="273" t="s">
        <v>1699</v>
      </c>
      <c r="C206" s="105"/>
      <c r="D206" s="148"/>
      <c r="E206" s="140"/>
      <c r="F206" s="140"/>
    </row>
    <row r="207" spans="1:6" ht="13">
      <c r="A207" s="103"/>
      <c r="B207" s="273" t="s">
        <v>1700</v>
      </c>
      <c r="C207" s="105" t="s">
        <v>0</v>
      </c>
      <c r="D207" s="148"/>
      <c r="E207" s="140"/>
      <c r="F207" s="140"/>
    </row>
    <row r="208" spans="1:6">
      <c r="A208" s="103"/>
      <c r="B208" s="273"/>
      <c r="C208" s="105"/>
      <c r="D208" s="148"/>
      <c r="E208" s="140"/>
      <c r="F208" s="140"/>
    </row>
    <row r="209" spans="1:6" ht="13">
      <c r="A209" s="105"/>
      <c r="B209" s="286" t="s">
        <v>1701</v>
      </c>
      <c r="C209" s="105" t="s">
        <v>9</v>
      </c>
      <c r="D209" s="148"/>
      <c r="E209" s="140"/>
      <c r="F209" s="140"/>
    </row>
    <row r="210" spans="1:6" ht="13">
      <c r="A210" s="103"/>
      <c r="B210" s="286" t="s">
        <v>1702</v>
      </c>
      <c r="C210" s="105" t="s">
        <v>9</v>
      </c>
      <c r="D210" s="148"/>
      <c r="E210" s="140"/>
      <c r="F210" s="140"/>
    </row>
    <row r="211" spans="1:6" ht="13">
      <c r="A211" s="103"/>
      <c r="B211" s="286" t="s">
        <v>1703</v>
      </c>
      <c r="C211" s="105" t="s">
        <v>0</v>
      </c>
      <c r="D211" s="148"/>
      <c r="E211" s="140"/>
      <c r="F211" s="140"/>
    </row>
    <row r="212" spans="1:6" ht="13">
      <c r="A212" s="103"/>
      <c r="B212" s="286" t="s">
        <v>1704</v>
      </c>
      <c r="C212" s="105" t="s">
        <v>9</v>
      </c>
      <c r="D212" s="148"/>
      <c r="E212" s="140"/>
      <c r="F212" s="140"/>
    </row>
    <row r="213" spans="1:6" ht="13">
      <c r="A213" s="103"/>
      <c r="B213" s="286" t="s">
        <v>1705</v>
      </c>
      <c r="C213" s="105" t="s">
        <v>9</v>
      </c>
      <c r="D213" s="148"/>
      <c r="E213" s="140"/>
      <c r="F213" s="140"/>
    </row>
    <row r="214" spans="1:6" ht="13">
      <c r="A214" s="103"/>
      <c r="B214" s="286" t="s">
        <v>1706</v>
      </c>
      <c r="C214" s="105" t="s">
        <v>9</v>
      </c>
      <c r="D214" s="148"/>
      <c r="E214" s="140"/>
      <c r="F214" s="140"/>
    </row>
    <row r="215" spans="1:6" ht="13">
      <c r="A215" s="103"/>
      <c r="B215" s="150" t="s">
        <v>1707</v>
      </c>
      <c r="C215" s="105" t="s">
        <v>9</v>
      </c>
      <c r="D215" s="148"/>
      <c r="E215" s="140"/>
      <c r="F215" s="140"/>
    </row>
    <row r="216" spans="1:6">
      <c r="A216" s="103"/>
      <c r="B216" s="287"/>
      <c r="C216" s="105"/>
      <c r="D216" s="148"/>
      <c r="E216" s="140"/>
      <c r="F216" s="140"/>
    </row>
    <row r="217" spans="1:6" ht="13">
      <c r="A217" s="105"/>
      <c r="B217" s="288" t="s">
        <v>1708</v>
      </c>
      <c r="C217" s="105"/>
      <c r="D217" s="148"/>
      <c r="E217" s="140"/>
      <c r="F217" s="140"/>
    </row>
    <row r="218" spans="1:6">
      <c r="A218" s="105"/>
      <c r="B218" s="288"/>
      <c r="C218" s="105"/>
      <c r="D218" s="148"/>
      <c r="E218" s="140"/>
      <c r="F218" s="140"/>
    </row>
    <row r="219" spans="1:6" ht="26">
      <c r="A219" s="103"/>
      <c r="B219" s="286" t="s">
        <v>1709</v>
      </c>
      <c r="C219" s="105"/>
      <c r="D219" s="148"/>
      <c r="E219" s="140"/>
      <c r="F219" s="140"/>
    </row>
    <row r="220" spans="1:6">
      <c r="A220" s="103"/>
      <c r="B220" s="286"/>
      <c r="C220" s="105"/>
      <c r="D220" s="148"/>
      <c r="E220" s="140"/>
      <c r="F220" s="140"/>
    </row>
    <row r="221" spans="1:6" ht="13">
      <c r="A221" s="103"/>
      <c r="B221" s="273" t="s">
        <v>1699</v>
      </c>
      <c r="C221" s="105"/>
      <c r="D221" s="148"/>
      <c r="E221" s="140"/>
      <c r="F221" s="140"/>
    </row>
    <row r="222" spans="1:6" ht="13">
      <c r="A222" s="103"/>
      <c r="B222" s="273" t="s">
        <v>1700</v>
      </c>
      <c r="C222" s="105" t="s">
        <v>0</v>
      </c>
      <c r="D222" s="148"/>
      <c r="E222" s="140"/>
      <c r="F222" s="140"/>
    </row>
    <row r="223" spans="1:6" ht="13">
      <c r="A223" s="103"/>
      <c r="B223" s="273" t="s">
        <v>1700</v>
      </c>
      <c r="C223" s="105" t="s">
        <v>0</v>
      </c>
      <c r="D223" s="148"/>
      <c r="E223" s="140"/>
      <c r="F223" s="140"/>
    </row>
    <row r="224" spans="1:6" ht="13">
      <c r="A224" s="103"/>
      <c r="B224" s="273" t="s">
        <v>1700</v>
      </c>
      <c r="C224" s="105" t="s">
        <v>0</v>
      </c>
      <c r="D224" s="148"/>
      <c r="E224" s="140"/>
      <c r="F224" s="140"/>
    </row>
    <row r="225" spans="1:6" ht="13">
      <c r="A225" s="103"/>
      <c r="B225" s="273" t="s">
        <v>1700</v>
      </c>
      <c r="C225" s="105" t="s">
        <v>0</v>
      </c>
      <c r="D225" s="148"/>
      <c r="E225" s="140"/>
      <c r="F225" s="140"/>
    </row>
    <row r="226" spans="1:6">
      <c r="A226" s="103"/>
      <c r="B226" s="289"/>
      <c r="C226" s="105"/>
      <c r="D226" s="148"/>
      <c r="E226" s="140"/>
      <c r="F226" s="140"/>
    </row>
    <row r="227" spans="1:6">
      <c r="A227" s="103"/>
      <c r="B227" s="289"/>
      <c r="C227" s="105"/>
      <c r="D227" s="148"/>
      <c r="E227" s="140"/>
      <c r="F227" s="140"/>
    </row>
    <row r="228" spans="1:6">
      <c r="A228" s="103"/>
      <c r="B228" s="289"/>
      <c r="C228" s="105"/>
      <c r="D228" s="148"/>
      <c r="E228" s="140"/>
      <c r="F228" s="140"/>
    </row>
    <row r="229" spans="1:6">
      <c r="A229" s="103"/>
      <c r="B229" s="289"/>
      <c r="C229" s="105"/>
      <c r="D229" s="148"/>
      <c r="E229" s="140"/>
      <c r="F229" s="140"/>
    </row>
    <row r="230" spans="1:6">
      <c r="A230" s="103"/>
      <c r="B230" s="289"/>
      <c r="C230" s="105"/>
      <c r="D230" s="148"/>
      <c r="E230" s="140"/>
      <c r="F230" s="140"/>
    </row>
    <row r="231" spans="1:6">
      <c r="A231" s="124"/>
      <c r="B231" s="290"/>
      <c r="C231" s="132"/>
      <c r="D231" s="153"/>
      <c r="E231" s="143"/>
      <c r="F231" s="143"/>
    </row>
    <row r="232" spans="1:6">
      <c r="A232" s="103"/>
      <c r="B232" s="289"/>
      <c r="C232" s="105"/>
      <c r="D232" s="148"/>
      <c r="E232" s="140"/>
      <c r="F232" s="140"/>
    </row>
    <row r="233" spans="1:6" ht="26">
      <c r="A233" s="103"/>
      <c r="B233" s="286" t="s">
        <v>1710</v>
      </c>
      <c r="C233" s="105"/>
      <c r="D233" s="148"/>
      <c r="E233" s="140"/>
      <c r="F233" s="140"/>
    </row>
    <row r="234" spans="1:6">
      <c r="A234" s="103"/>
      <c r="B234" s="286"/>
      <c r="C234" s="105"/>
      <c r="D234" s="148"/>
      <c r="E234" s="140"/>
      <c r="F234" s="140"/>
    </row>
    <row r="235" spans="1:6" ht="13">
      <c r="A235" s="103"/>
      <c r="B235" s="273" t="s">
        <v>1699</v>
      </c>
      <c r="C235" s="105" t="s">
        <v>0</v>
      </c>
      <c r="D235" s="148"/>
      <c r="E235" s="140"/>
      <c r="F235" s="140"/>
    </row>
    <row r="236" spans="1:6" ht="13">
      <c r="A236" s="103"/>
      <c r="B236" s="273" t="s">
        <v>1699</v>
      </c>
      <c r="C236" s="105" t="s">
        <v>0</v>
      </c>
      <c r="D236" s="148"/>
      <c r="E236" s="140"/>
      <c r="F236" s="140"/>
    </row>
    <row r="237" spans="1:6" ht="13">
      <c r="A237" s="103"/>
      <c r="B237" s="273" t="s">
        <v>1699</v>
      </c>
      <c r="C237" s="105" t="s">
        <v>0</v>
      </c>
      <c r="D237" s="148"/>
      <c r="E237" s="140"/>
      <c r="F237" s="140"/>
    </row>
    <row r="238" spans="1:6">
      <c r="A238" s="103"/>
      <c r="B238" s="273"/>
      <c r="C238" s="105"/>
      <c r="D238" s="148"/>
      <c r="E238" s="140"/>
      <c r="F238" s="140"/>
    </row>
    <row r="239" spans="1:6" ht="13">
      <c r="A239" s="105"/>
      <c r="B239" s="285" t="s">
        <v>1711</v>
      </c>
      <c r="C239" s="105"/>
      <c r="D239" s="148"/>
      <c r="E239" s="140"/>
      <c r="F239" s="140"/>
    </row>
    <row r="240" spans="1:6">
      <c r="A240" s="105"/>
      <c r="B240" s="285"/>
      <c r="C240" s="105"/>
      <c r="D240" s="148"/>
      <c r="E240" s="140"/>
      <c r="F240" s="140"/>
    </row>
    <row r="241" spans="1:6">
      <c r="A241" s="105"/>
      <c r="B241" s="249" t="s">
        <v>1712</v>
      </c>
      <c r="C241" s="112"/>
      <c r="D241" s="148"/>
      <c r="E241" s="140"/>
      <c r="F241" s="140"/>
    </row>
    <row r="242" spans="1:6" ht="26">
      <c r="A242" s="103"/>
      <c r="B242" s="291" t="s">
        <v>1713</v>
      </c>
      <c r="C242" s="112"/>
      <c r="D242" s="148"/>
      <c r="E242" s="140"/>
      <c r="F242" s="140"/>
    </row>
    <row r="243" spans="1:6">
      <c r="A243" s="103"/>
      <c r="B243" s="291"/>
      <c r="C243" s="112"/>
      <c r="D243" s="148"/>
      <c r="E243" s="140"/>
      <c r="F243" s="140"/>
    </row>
    <row r="244" spans="1:6">
      <c r="A244" s="103"/>
      <c r="B244" s="292" t="s">
        <v>1714</v>
      </c>
      <c r="C244" s="112" t="s">
        <v>96</v>
      </c>
      <c r="D244" s="148"/>
      <c r="E244" s="140"/>
      <c r="F244" s="140"/>
    </row>
    <row r="245" spans="1:6">
      <c r="A245" s="103"/>
      <c r="B245" s="292" t="s">
        <v>1715</v>
      </c>
      <c r="C245" s="112" t="s">
        <v>96</v>
      </c>
      <c r="D245" s="148"/>
      <c r="E245" s="140"/>
      <c r="F245" s="140"/>
    </row>
    <row r="246" spans="1:6">
      <c r="A246" s="103"/>
      <c r="B246" s="292" t="s">
        <v>1716</v>
      </c>
      <c r="C246" s="112" t="s">
        <v>96</v>
      </c>
      <c r="D246" s="148"/>
      <c r="E246" s="140"/>
      <c r="F246" s="140"/>
    </row>
    <row r="247" spans="1:6">
      <c r="A247" s="103"/>
      <c r="B247" s="292" t="s">
        <v>1717</v>
      </c>
      <c r="C247" s="112" t="s">
        <v>96</v>
      </c>
      <c r="D247" s="148"/>
      <c r="E247" s="140"/>
      <c r="F247" s="140"/>
    </row>
    <row r="248" spans="1:6">
      <c r="A248" s="103"/>
      <c r="B248" s="292" t="s">
        <v>1718</v>
      </c>
      <c r="C248" s="112" t="s">
        <v>96</v>
      </c>
      <c r="D248" s="148"/>
      <c r="E248" s="140"/>
      <c r="F248" s="140"/>
    </row>
    <row r="249" spans="1:6">
      <c r="A249" s="103"/>
      <c r="B249" s="292" t="s">
        <v>1719</v>
      </c>
      <c r="C249" s="112" t="s">
        <v>96</v>
      </c>
      <c r="D249" s="148"/>
      <c r="E249" s="140"/>
      <c r="F249" s="140"/>
    </row>
    <row r="250" spans="1:6">
      <c r="A250" s="103"/>
      <c r="B250" s="292" t="s">
        <v>1720</v>
      </c>
      <c r="C250" s="112" t="s">
        <v>96</v>
      </c>
      <c r="D250" s="148"/>
      <c r="E250" s="140"/>
      <c r="F250" s="140"/>
    </row>
    <row r="251" spans="1:6">
      <c r="A251" s="103"/>
      <c r="B251" s="292" t="s">
        <v>1721</v>
      </c>
      <c r="C251" s="112" t="s">
        <v>96</v>
      </c>
      <c r="D251" s="148"/>
      <c r="E251" s="140"/>
      <c r="F251" s="140"/>
    </row>
    <row r="252" spans="1:6">
      <c r="A252" s="103"/>
      <c r="B252" s="292"/>
      <c r="C252" s="112"/>
      <c r="D252" s="148"/>
      <c r="E252" s="140"/>
      <c r="F252" s="140"/>
    </row>
    <row r="253" spans="1:6">
      <c r="A253" s="105"/>
      <c r="B253" s="137" t="s">
        <v>1722</v>
      </c>
      <c r="C253" s="112" t="s">
        <v>0</v>
      </c>
      <c r="D253" s="148"/>
      <c r="E253" s="140"/>
      <c r="F253" s="140"/>
    </row>
    <row r="254" spans="1:6">
      <c r="A254" s="105"/>
      <c r="B254" s="137" t="s">
        <v>1723</v>
      </c>
      <c r="C254" s="112" t="s">
        <v>1724</v>
      </c>
      <c r="D254" s="148"/>
      <c r="E254" s="140"/>
      <c r="F254" s="140"/>
    </row>
    <row r="255" spans="1:6">
      <c r="A255" s="105"/>
      <c r="B255" s="137" t="s">
        <v>1725</v>
      </c>
      <c r="C255" s="112" t="s">
        <v>9</v>
      </c>
      <c r="D255" s="148"/>
      <c r="E255" s="140"/>
      <c r="F255" s="140"/>
    </row>
    <row r="256" spans="1:6">
      <c r="A256" s="105"/>
      <c r="B256" s="137" t="s">
        <v>1726</v>
      </c>
      <c r="C256" s="112" t="s">
        <v>9</v>
      </c>
      <c r="D256" s="148"/>
      <c r="E256" s="140"/>
      <c r="F256" s="140"/>
    </row>
    <row r="257" spans="1:6">
      <c r="A257" s="105"/>
      <c r="B257" s="137" t="s">
        <v>1727</v>
      </c>
      <c r="C257" s="112" t="s">
        <v>9</v>
      </c>
      <c r="D257" s="148"/>
      <c r="E257" s="140"/>
      <c r="F257" s="140"/>
    </row>
    <row r="258" spans="1:6">
      <c r="A258" s="103"/>
      <c r="B258" s="287"/>
      <c r="C258" s="105"/>
      <c r="D258" s="148"/>
      <c r="E258" s="140"/>
      <c r="F258" s="140"/>
    </row>
    <row r="259" spans="1:6" ht="13">
      <c r="A259" s="105"/>
      <c r="B259" s="285" t="s">
        <v>1728</v>
      </c>
      <c r="C259" s="105"/>
      <c r="D259" s="148"/>
      <c r="E259" s="140"/>
      <c r="F259" s="140"/>
    </row>
    <row r="260" spans="1:6">
      <c r="A260" s="105"/>
      <c r="B260" s="285"/>
      <c r="C260" s="105"/>
      <c r="D260" s="148"/>
      <c r="E260" s="140"/>
      <c r="F260" s="140"/>
    </row>
    <row r="261" spans="1:6" ht="26">
      <c r="A261" s="103"/>
      <c r="B261" s="256" t="s">
        <v>1729</v>
      </c>
      <c r="C261" s="112"/>
      <c r="D261" s="148"/>
      <c r="E261" s="140"/>
      <c r="F261" s="140"/>
    </row>
    <row r="262" spans="1:6">
      <c r="A262" s="103"/>
      <c r="B262" s="256"/>
      <c r="C262" s="112"/>
      <c r="D262" s="148"/>
      <c r="E262" s="140"/>
      <c r="F262" s="140"/>
    </row>
    <row r="263" spans="1:6" ht="13">
      <c r="A263" s="103"/>
      <c r="B263" s="273" t="s">
        <v>1730</v>
      </c>
      <c r="C263" s="112" t="s">
        <v>96</v>
      </c>
      <c r="D263" s="148"/>
      <c r="E263" s="140"/>
      <c r="F263" s="140"/>
    </row>
    <row r="264" spans="1:6">
      <c r="A264" s="103"/>
      <c r="B264" s="273"/>
      <c r="C264" s="112"/>
      <c r="D264" s="148"/>
      <c r="E264" s="140"/>
      <c r="F264" s="140"/>
    </row>
    <row r="265" spans="1:6" ht="13">
      <c r="A265" s="105"/>
      <c r="B265" s="285" t="s">
        <v>1731</v>
      </c>
      <c r="C265" s="105"/>
      <c r="D265" s="148"/>
      <c r="E265" s="140"/>
      <c r="F265" s="140"/>
    </row>
    <row r="266" spans="1:6">
      <c r="A266" s="105"/>
      <c r="B266" s="285"/>
      <c r="C266" s="105"/>
      <c r="D266" s="148"/>
      <c r="E266" s="140"/>
      <c r="F266" s="140"/>
    </row>
    <row r="267" spans="1:6">
      <c r="A267" s="103"/>
      <c r="B267" s="249" t="s">
        <v>1732</v>
      </c>
      <c r="C267" s="112" t="s">
        <v>9</v>
      </c>
      <c r="D267" s="148"/>
      <c r="E267" s="140"/>
      <c r="F267" s="140"/>
    </row>
    <row r="268" spans="1:6" ht="26">
      <c r="A268" s="103"/>
      <c r="B268" s="256" t="s">
        <v>1733</v>
      </c>
      <c r="C268" s="112" t="s">
        <v>9</v>
      </c>
      <c r="D268" s="148"/>
      <c r="E268" s="140"/>
      <c r="F268" s="140"/>
    </row>
    <row r="269" spans="1:6" ht="26">
      <c r="A269" s="103"/>
      <c r="B269" s="256" t="s">
        <v>1734</v>
      </c>
      <c r="C269" s="112" t="s">
        <v>9</v>
      </c>
      <c r="D269" s="148"/>
      <c r="E269" s="140"/>
      <c r="F269" s="140"/>
    </row>
    <row r="270" spans="1:6" ht="13">
      <c r="A270" s="103"/>
      <c r="B270" s="256" t="s">
        <v>1735</v>
      </c>
      <c r="C270" s="112" t="s">
        <v>9</v>
      </c>
      <c r="D270" s="148"/>
      <c r="E270" s="140"/>
      <c r="F270" s="140"/>
    </row>
    <row r="271" spans="1:6" ht="26">
      <c r="A271" s="103"/>
      <c r="B271" s="256" t="s">
        <v>1736</v>
      </c>
      <c r="C271" s="102"/>
      <c r="D271" s="148"/>
      <c r="E271" s="140"/>
      <c r="F271" s="140"/>
    </row>
    <row r="272" spans="1:6">
      <c r="A272" s="103"/>
      <c r="B272" s="256"/>
      <c r="C272" s="102"/>
      <c r="D272" s="148"/>
      <c r="E272" s="140"/>
      <c r="F272" s="140"/>
    </row>
    <row r="273" spans="1:6" ht="13">
      <c r="A273" s="103"/>
      <c r="B273" s="273" t="s">
        <v>1699</v>
      </c>
      <c r="C273" s="112" t="s">
        <v>0</v>
      </c>
      <c r="D273" s="148"/>
      <c r="E273" s="140"/>
      <c r="F273" s="140"/>
    </row>
    <row r="274" spans="1:6">
      <c r="A274" s="103"/>
      <c r="B274" s="273"/>
      <c r="C274" s="112"/>
      <c r="D274" s="148"/>
      <c r="E274" s="140"/>
      <c r="F274" s="140"/>
    </row>
    <row r="275" spans="1:6" ht="13">
      <c r="A275" s="105"/>
      <c r="B275" s="293" t="s">
        <v>1737</v>
      </c>
      <c r="C275" s="105" t="s">
        <v>9</v>
      </c>
      <c r="D275" s="148"/>
      <c r="E275" s="140"/>
      <c r="F275" s="140"/>
    </row>
    <row r="276" spans="1:6">
      <c r="A276" s="261"/>
      <c r="B276" s="150"/>
      <c r="C276" s="105"/>
      <c r="D276" s="148"/>
      <c r="E276" s="140"/>
      <c r="F276" s="140"/>
    </row>
    <row r="277" spans="1:6" ht="13">
      <c r="A277" s="261"/>
      <c r="B277" s="147" t="s">
        <v>1738</v>
      </c>
      <c r="C277" s="105"/>
      <c r="D277" s="148"/>
      <c r="E277" s="140"/>
      <c r="F277" s="140"/>
    </row>
    <row r="278" spans="1:6">
      <c r="A278" s="261"/>
      <c r="B278" s="260"/>
      <c r="C278" s="105"/>
      <c r="D278" s="148"/>
      <c r="E278" s="140"/>
      <c r="F278" s="140"/>
    </row>
    <row r="279" spans="1:6">
      <c r="A279" s="261"/>
      <c r="B279" s="149" t="s">
        <v>1739</v>
      </c>
      <c r="C279" s="105"/>
      <c r="D279" s="148"/>
      <c r="E279" s="140"/>
      <c r="F279" s="140"/>
    </row>
    <row r="280" spans="1:6">
      <c r="A280" s="261"/>
      <c r="B280" s="150"/>
      <c r="C280" s="105"/>
      <c r="D280" s="148"/>
      <c r="E280" s="140"/>
      <c r="F280" s="140"/>
    </row>
    <row r="281" spans="1:6">
      <c r="A281" s="274"/>
      <c r="B281" s="294"/>
      <c r="C281" s="132"/>
      <c r="D281" s="153"/>
      <c r="E281" s="143"/>
      <c r="F281" s="143"/>
    </row>
    <row r="282" spans="1:6">
      <c r="A282" s="261"/>
      <c r="B282" s="150"/>
      <c r="C282" s="105"/>
      <c r="D282" s="148"/>
      <c r="E282" s="140"/>
      <c r="F282" s="140"/>
    </row>
    <row r="283" spans="1:6" ht="13">
      <c r="A283" s="103">
        <v>7</v>
      </c>
      <c r="B283" s="263" t="s">
        <v>1740</v>
      </c>
      <c r="C283" s="105"/>
      <c r="D283" s="148"/>
      <c r="E283" s="140"/>
      <c r="F283" s="140"/>
    </row>
    <row r="284" spans="1:6">
      <c r="A284" s="103"/>
      <c r="B284" s="147"/>
      <c r="C284" s="105"/>
      <c r="D284" s="148"/>
      <c r="E284" s="140"/>
      <c r="F284" s="140"/>
    </row>
    <row r="285" spans="1:6" ht="13">
      <c r="A285" s="103" t="s">
        <v>1741</v>
      </c>
      <c r="B285" s="263" t="s">
        <v>1629</v>
      </c>
      <c r="C285" s="105" t="s">
        <v>1391</v>
      </c>
      <c r="D285" s="148"/>
      <c r="E285" s="140"/>
      <c r="F285" s="140"/>
    </row>
    <row r="286" spans="1:6">
      <c r="A286" s="103"/>
      <c r="B286" s="147"/>
      <c r="C286" s="105"/>
      <c r="D286" s="148"/>
      <c r="E286" s="140"/>
      <c r="F286" s="140"/>
    </row>
    <row r="287" spans="1:6" ht="13">
      <c r="A287" s="103" t="s">
        <v>1742</v>
      </c>
      <c r="B287" s="263" t="s">
        <v>1743</v>
      </c>
      <c r="C287" s="105"/>
      <c r="D287" s="148"/>
      <c r="E287" s="140"/>
      <c r="F287" s="140"/>
    </row>
    <row r="288" spans="1:6">
      <c r="A288" s="103"/>
      <c r="B288" s="263"/>
      <c r="C288" s="105"/>
      <c r="D288" s="148"/>
      <c r="E288" s="140"/>
      <c r="F288" s="140"/>
    </row>
    <row r="289" spans="1:6" ht="13">
      <c r="A289" s="103"/>
      <c r="B289" s="256" t="s">
        <v>1744</v>
      </c>
      <c r="C289" s="112" t="s">
        <v>9</v>
      </c>
      <c r="D289" s="148"/>
      <c r="E289" s="140"/>
      <c r="F289" s="140"/>
    </row>
    <row r="290" spans="1:6" ht="13">
      <c r="A290" s="103"/>
      <c r="B290" s="256" t="s">
        <v>1745</v>
      </c>
      <c r="C290" s="112" t="s">
        <v>9</v>
      </c>
      <c r="D290" s="148"/>
      <c r="E290" s="140"/>
      <c r="F290" s="140"/>
    </row>
    <row r="291" spans="1:6" ht="13">
      <c r="A291" s="103"/>
      <c r="B291" s="256" t="s">
        <v>1746</v>
      </c>
      <c r="C291" s="112" t="s">
        <v>9</v>
      </c>
      <c r="D291" s="148"/>
      <c r="E291" s="140"/>
      <c r="F291" s="140"/>
    </row>
    <row r="292" spans="1:6" ht="13">
      <c r="A292" s="103"/>
      <c r="B292" s="256" t="s">
        <v>1747</v>
      </c>
      <c r="C292" s="112" t="s">
        <v>9</v>
      </c>
      <c r="D292" s="148"/>
      <c r="E292" s="140"/>
      <c r="F292" s="140"/>
    </row>
    <row r="293" spans="1:6">
      <c r="A293" s="103"/>
      <c r="B293" s="256"/>
      <c r="C293" s="112"/>
      <c r="D293" s="148"/>
      <c r="E293" s="140"/>
      <c r="F293" s="140"/>
    </row>
    <row r="294" spans="1:6">
      <c r="A294" s="103"/>
      <c r="B294" s="256"/>
      <c r="C294" s="112"/>
      <c r="D294" s="148"/>
      <c r="E294" s="140"/>
      <c r="F294" s="140"/>
    </row>
    <row r="295" spans="1:6" ht="13">
      <c r="A295" s="103"/>
      <c r="B295" s="147" t="s">
        <v>1748</v>
      </c>
      <c r="C295" s="105"/>
      <c r="D295" s="148"/>
      <c r="E295" s="140"/>
      <c r="F295" s="140"/>
    </row>
    <row r="296" spans="1:6">
      <c r="A296" s="103"/>
      <c r="B296" s="147"/>
      <c r="C296" s="105"/>
      <c r="D296" s="148"/>
      <c r="E296" s="140"/>
      <c r="F296" s="140"/>
    </row>
    <row r="297" spans="1:6" ht="13">
      <c r="A297" s="103" t="s">
        <v>1749</v>
      </c>
      <c r="B297" s="263" t="s">
        <v>1750</v>
      </c>
      <c r="C297" s="105"/>
      <c r="D297" s="148"/>
      <c r="E297" s="140"/>
      <c r="F297" s="140"/>
    </row>
    <row r="298" spans="1:6">
      <c r="A298" s="103"/>
      <c r="B298" s="263"/>
      <c r="C298" s="105"/>
      <c r="D298" s="148"/>
      <c r="E298" s="140"/>
      <c r="F298" s="140"/>
    </row>
    <row r="299" spans="1:6" ht="26">
      <c r="A299" s="105"/>
      <c r="B299" s="295" t="s">
        <v>1751</v>
      </c>
      <c r="C299" s="105"/>
      <c r="D299" s="148"/>
      <c r="E299" s="140"/>
      <c r="F299" s="140"/>
    </row>
    <row r="300" spans="1:6">
      <c r="A300" s="105"/>
      <c r="B300" s="295"/>
      <c r="C300" s="105"/>
      <c r="D300" s="148"/>
      <c r="E300" s="140"/>
      <c r="F300" s="140"/>
    </row>
    <row r="301" spans="1:6" ht="14">
      <c r="A301" s="103"/>
      <c r="B301" s="273" t="s">
        <v>1752</v>
      </c>
      <c r="C301" s="105" t="s">
        <v>0</v>
      </c>
      <c r="D301" s="148"/>
      <c r="E301" s="140"/>
      <c r="F301" s="140"/>
    </row>
    <row r="302" spans="1:6" ht="14">
      <c r="A302" s="103"/>
      <c r="B302" s="273" t="s">
        <v>1752</v>
      </c>
      <c r="C302" s="105" t="s">
        <v>0</v>
      </c>
      <c r="D302" s="148"/>
      <c r="E302" s="140"/>
      <c r="F302" s="140"/>
    </row>
    <row r="303" spans="1:6">
      <c r="A303" s="103"/>
      <c r="B303" s="273"/>
      <c r="C303" s="105"/>
      <c r="D303" s="148"/>
      <c r="E303" s="140"/>
      <c r="F303" s="140"/>
    </row>
    <row r="304" spans="1:6" s="109" customFormat="1" ht="53.25" customHeight="1">
      <c r="A304" s="103"/>
      <c r="B304" s="296" t="s">
        <v>1753</v>
      </c>
      <c r="C304" s="248"/>
      <c r="D304" s="148"/>
      <c r="E304" s="140"/>
      <c r="F304" s="140"/>
    </row>
    <row r="305" spans="1:6" s="109" customFormat="1" ht="12" customHeight="1">
      <c r="A305" s="103"/>
      <c r="B305" s="296"/>
      <c r="C305" s="248"/>
      <c r="D305" s="148"/>
      <c r="E305" s="140"/>
      <c r="F305" s="140"/>
    </row>
    <row r="306" spans="1:6" ht="14">
      <c r="A306" s="103"/>
      <c r="B306" s="297" t="s">
        <v>1754</v>
      </c>
      <c r="C306" s="105" t="s">
        <v>96</v>
      </c>
      <c r="D306" s="148"/>
      <c r="E306" s="140"/>
      <c r="F306" s="140"/>
    </row>
    <row r="307" spans="1:6" ht="14">
      <c r="A307" s="103"/>
      <c r="B307" s="297" t="s">
        <v>1755</v>
      </c>
      <c r="C307" s="105" t="s">
        <v>96</v>
      </c>
      <c r="D307" s="148"/>
      <c r="E307" s="140"/>
      <c r="F307" s="140"/>
    </row>
    <row r="308" spans="1:6" ht="14">
      <c r="A308" s="103"/>
      <c r="B308" s="297" t="s">
        <v>1756</v>
      </c>
      <c r="C308" s="105" t="s">
        <v>96</v>
      </c>
      <c r="D308" s="148"/>
      <c r="E308" s="140"/>
      <c r="F308" s="140"/>
    </row>
    <row r="309" spans="1:6" ht="13">
      <c r="A309" s="103"/>
      <c r="B309" s="297"/>
      <c r="C309" s="105"/>
      <c r="D309" s="148"/>
      <c r="E309" s="140"/>
      <c r="F309" s="140"/>
    </row>
    <row r="310" spans="1:6" ht="13">
      <c r="A310" s="103"/>
      <c r="B310" s="296" t="s">
        <v>1757</v>
      </c>
      <c r="C310" s="105" t="s">
        <v>9</v>
      </c>
      <c r="D310" s="148"/>
      <c r="E310" s="140"/>
      <c r="F310" s="140"/>
    </row>
    <row r="311" spans="1:6" ht="13">
      <c r="A311" s="103"/>
      <c r="B311" s="296" t="s">
        <v>1758</v>
      </c>
      <c r="C311" s="105" t="s">
        <v>0</v>
      </c>
      <c r="D311" s="148"/>
      <c r="E311" s="140"/>
      <c r="F311" s="140"/>
    </row>
    <row r="312" spans="1:6" s="109" customFormat="1" ht="13">
      <c r="A312" s="103"/>
      <c r="B312" s="260" t="s">
        <v>1759</v>
      </c>
      <c r="C312" s="105"/>
      <c r="D312" s="148"/>
      <c r="E312" s="140"/>
      <c r="F312" s="140"/>
    </row>
    <row r="313" spans="1:6" s="109" customFormat="1" ht="13">
      <c r="A313" s="103"/>
      <c r="B313" s="260" t="s">
        <v>1760</v>
      </c>
      <c r="C313" s="105" t="s">
        <v>9</v>
      </c>
      <c r="D313" s="148"/>
      <c r="E313" s="140"/>
      <c r="F313" s="140"/>
    </row>
    <row r="314" spans="1:6" s="109" customFormat="1" ht="13">
      <c r="A314" s="103"/>
      <c r="B314" s="295" t="s">
        <v>1761</v>
      </c>
      <c r="C314" s="248" t="s">
        <v>9</v>
      </c>
      <c r="D314" s="148"/>
      <c r="E314" s="140"/>
      <c r="F314" s="140"/>
    </row>
    <row r="315" spans="1:6" s="298" customFormat="1" ht="13">
      <c r="A315" s="103"/>
      <c r="B315" s="295" t="s">
        <v>1762</v>
      </c>
      <c r="C315" s="248" t="s">
        <v>9</v>
      </c>
      <c r="D315" s="148"/>
      <c r="E315" s="140"/>
      <c r="F315" s="140"/>
    </row>
    <row r="316" spans="1:6" s="109" customFormat="1" ht="26">
      <c r="A316" s="103"/>
      <c r="B316" s="296" t="s">
        <v>1763</v>
      </c>
      <c r="C316" s="248" t="s">
        <v>9</v>
      </c>
      <c r="D316" s="148"/>
      <c r="E316" s="140"/>
      <c r="F316" s="140"/>
    </row>
    <row r="317" spans="1:6" ht="12" customHeight="1">
      <c r="A317" s="103"/>
      <c r="B317" s="295" t="s">
        <v>1764</v>
      </c>
      <c r="C317" s="248" t="s">
        <v>9</v>
      </c>
      <c r="D317" s="148"/>
      <c r="E317" s="140"/>
      <c r="F317" s="140"/>
    </row>
    <row r="318" spans="1:6" ht="12" customHeight="1">
      <c r="A318" s="103"/>
      <c r="B318" s="295"/>
      <c r="C318" s="299"/>
      <c r="D318" s="148"/>
      <c r="E318" s="140"/>
      <c r="F318" s="140"/>
    </row>
    <row r="319" spans="1:6" ht="12" customHeight="1">
      <c r="A319" s="103"/>
      <c r="B319" s="147" t="s">
        <v>1765</v>
      </c>
      <c r="D319" s="148"/>
      <c r="E319" s="140"/>
      <c r="F319" s="140"/>
    </row>
    <row r="320" spans="1:6">
      <c r="A320" s="261"/>
      <c r="B320" s="147"/>
      <c r="C320" s="105"/>
      <c r="D320" s="148"/>
      <c r="E320" s="140"/>
      <c r="F320" s="140"/>
    </row>
    <row r="321" spans="1:6" s="300" customFormat="1" ht="13">
      <c r="A321" s="103" t="s">
        <v>1766</v>
      </c>
      <c r="B321" s="263" t="s">
        <v>1767</v>
      </c>
      <c r="C321" s="105"/>
      <c r="D321" s="139"/>
      <c r="E321" s="114"/>
      <c r="F321" s="114"/>
    </row>
    <row r="322" spans="1:6" s="300" customFormat="1" ht="13">
      <c r="A322" s="103"/>
      <c r="B322" s="263"/>
      <c r="C322" s="105"/>
      <c r="D322" s="139"/>
      <c r="E322" s="114"/>
      <c r="F322" s="114"/>
    </row>
    <row r="323" spans="1:6" s="300" customFormat="1" ht="13">
      <c r="A323" s="112"/>
      <c r="B323" s="301" t="s">
        <v>1768</v>
      </c>
      <c r="C323" s="105"/>
      <c r="D323" s="139"/>
      <c r="E323" s="114"/>
      <c r="F323" s="114"/>
    </row>
    <row r="324" spans="1:6" s="300" customFormat="1" ht="13">
      <c r="A324" s="112"/>
      <c r="B324" s="301"/>
      <c r="C324" s="105"/>
      <c r="D324" s="139"/>
      <c r="E324" s="114"/>
      <c r="F324" s="114"/>
    </row>
    <row r="325" spans="1:6" s="300" customFormat="1" ht="26">
      <c r="A325" s="103"/>
      <c r="B325" s="260" t="s">
        <v>1769</v>
      </c>
      <c r="C325" s="105"/>
      <c r="D325" s="302"/>
      <c r="E325" s="283"/>
      <c r="F325" s="284"/>
    </row>
    <row r="326" spans="1:6" s="300" customFormat="1" ht="13">
      <c r="A326" s="103"/>
      <c r="B326" s="260" t="s">
        <v>1770</v>
      </c>
      <c r="C326" s="105" t="s">
        <v>0</v>
      </c>
      <c r="D326" s="302"/>
      <c r="E326" s="283"/>
      <c r="F326" s="284"/>
    </row>
    <row r="327" spans="1:6" s="300" customFormat="1" ht="13">
      <c r="A327" s="103"/>
      <c r="B327" s="260" t="s">
        <v>1771</v>
      </c>
      <c r="C327" s="105" t="s">
        <v>9</v>
      </c>
      <c r="D327" s="148"/>
      <c r="E327" s="140"/>
      <c r="F327" s="140"/>
    </row>
    <row r="328" spans="1:6" s="300" customFormat="1" ht="13">
      <c r="A328" s="103"/>
      <c r="B328" s="260" t="s">
        <v>1761</v>
      </c>
      <c r="C328" s="105" t="s">
        <v>9</v>
      </c>
      <c r="D328" s="148"/>
      <c r="E328" s="140"/>
      <c r="F328" s="140"/>
    </row>
    <row r="329" spans="1:6" s="300" customFormat="1" ht="13">
      <c r="A329" s="103"/>
      <c r="B329" s="260" t="s">
        <v>1772</v>
      </c>
      <c r="C329" s="105" t="s">
        <v>9</v>
      </c>
      <c r="D329" s="148"/>
      <c r="E329" s="140"/>
      <c r="F329" s="140"/>
    </row>
    <row r="330" spans="1:6" s="300" customFormat="1" ht="13">
      <c r="A330" s="124"/>
      <c r="B330" s="275"/>
      <c r="C330" s="132"/>
      <c r="D330" s="153"/>
      <c r="E330" s="143"/>
      <c r="F330" s="143"/>
    </row>
    <row r="331" spans="1:6" s="300" customFormat="1" ht="13">
      <c r="A331" s="103"/>
      <c r="B331" s="260"/>
      <c r="C331" s="105"/>
      <c r="D331" s="148"/>
      <c r="E331" s="140"/>
      <c r="F331" s="140"/>
    </row>
    <row r="332" spans="1:6" s="300" customFormat="1" ht="13">
      <c r="A332" s="103"/>
      <c r="B332" s="301" t="s">
        <v>1773</v>
      </c>
      <c r="C332" s="105"/>
      <c r="D332" s="148"/>
      <c r="E332" s="140"/>
      <c r="F332" s="140"/>
    </row>
    <row r="333" spans="1:6" s="300" customFormat="1" ht="13">
      <c r="A333" s="103"/>
      <c r="B333" s="301"/>
      <c r="C333" s="105"/>
      <c r="D333" s="148"/>
      <c r="E333" s="140"/>
      <c r="F333" s="140"/>
    </row>
    <row r="334" spans="1:6" s="300" customFormat="1" ht="26">
      <c r="A334" s="105"/>
      <c r="B334" s="260" t="s">
        <v>1774</v>
      </c>
      <c r="C334" s="105" t="s">
        <v>0</v>
      </c>
      <c r="D334" s="148"/>
      <c r="E334" s="140"/>
      <c r="F334" s="140"/>
    </row>
    <row r="335" spans="1:6" s="300" customFormat="1" ht="26">
      <c r="A335" s="105"/>
      <c r="B335" s="260" t="s">
        <v>1775</v>
      </c>
      <c r="C335" s="105" t="s">
        <v>0</v>
      </c>
      <c r="D335" s="148"/>
      <c r="E335" s="140"/>
      <c r="F335" s="140"/>
    </row>
    <row r="336" spans="1:6" s="300" customFormat="1" ht="13">
      <c r="A336" s="105"/>
      <c r="B336" s="260" t="s">
        <v>1776</v>
      </c>
      <c r="C336" s="105" t="s">
        <v>0</v>
      </c>
      <c r="D336" s="148"/>
      <c r="E336" s="140"/>
      <c r="F336" s="140"/>
    </row>
    <row r="337" spans="1:6" s="300" customFormat="1" ht="13">
      <c r="A337" s="103"/>
      <c r="B337" s="260" t="s">
        <v>1777</v>
      </c>
      <c r="C337" s="105" t="s">
        <v>0</v>
      </c>
      <c r="D337" s="148"/>
      <c r="E337" s="140"/>
      <c r="F337" s="140"/>
    </row>
    <row r="338" spans="1:6" s="300" customFormat="1" ht="13">
      <c r="A338" s="103"/>
      <c r="B338" s="260"/>
      <c r="C338" s="105"/>
      <c r="D338" s="148"/>
      <c r="E338" s="140"/>
      <c r="F338" s="140"/>
    </row>
    <row r="339" spans="1:6" s="300" customFormat="1" ht="13">
      <c r="A339" s="103"/>
      <c r="B339" s="301" t="s">
        <v>1778</v>
      </c>
      <c r="C339" s="105"/>
      <c r="D339" s="148"/>
      <c r="E339" s="140"/>
      <c r="F339" s="140"/>
    </row>
    <row r="340" spans="1:6" s="300" customFormat="1" ht="13">
      <c r="A340" s="103"/>
      <c r="B340" s="301"/>
      <c r="C340" s="105"/>
      <c r="D340" s="148"/>
      <c r="E340" s="140"/>
      <c r="F340" s="140"/>
    </row>
    <row r="341" spans="1:6" s="300" customFormat="1" ht="25.5" customHeight="1">
      <c r="A341" s="103"/>
      <c r="B341" s="303" t="s">
        <v>1779</v>
      </c>
      <c r="C341" s="105"/>
      <c r="D341" s="148"/>
      <c r="E341" s="140"/>
      <c r="F341" s="140"/>
    </row>
    <row r="342" spans="1:6" s="300" customFormat="1" ht="13">
      <c r="A342" s="103"/>
      <c r="B342" s="303"/>
      <c r="C342" s="105"/>
      <c r="D342" s="148"/>
      <c r="E342" s="140"/>
      <c r="F342" s="140"/>
    </row>
    <row r="343" spans="1:6" s="300" customFormat="1" ht="13">
      <c r="A343" s="103"/>
      <c r="B343" s="280" t="s">
        <v>1780</v>
      </c>
      <c r="C343" s="105" t="s">
        <v>96</v>
      </c>
      <c r="D343" s="148"/>
      <c r="E343" s="140"/>
      <c r="F343" s="140"/>
    </row>
    <row r="344" spans="1:6" s="300" customFormat="1" ht="13">
      <c r="A344" s="103"/>
      <c r="B344" s="280" t="s">
        <v>1780</v>
      </c>
      <c r="C344" s="105" t="s">
        <v>96</v>
      </c>
      <c r="D344" s="148"/>
      <c r="E344" s="140"/>
      <c r="F344" s="140"/>
    </row>
    <row r="345" spans="1:6" s="300" customFormat="1" ht="13">
      <c r="A345" s="103"/>
      <c r="B345" s="280" t="s">
        <v>1780</v>
      </c>
      <c r="C345" s="105" t="s">
        <v>96</v>
      </c>
      <c r="D345" s="148"/>
      <c r="E345" s="140"/>
      <c r="F345" s="140"/>
    </row>
    <row r="346" spans="1:6" s="300" customFormat="1" ht="13">
      <c r="A346" s="103"/>
      <c r="B346" s="280" t="s">
        <v>1780</v>
      </c>
      <c r="C346" s="105" t="s">
        <v>96</v>
      </c>
      <c r="D346" s="148"/>
      <c r="E346" s="140"/>
      <c r="F346" s="140"/>
    </row>
    <row r="347" spans="1:6" s="300" customFormat="1" ht="13">
      <c r="A347" s="103"/>
      <c r="B347" s="280" t="s">
        <v>1780</v>
      </c>
      <c r="C347" s="105" t="s">
        <v>96</v>
      </c>
      <c r="D347" s="148"/>
      <c r="E347" s="140"/>
      <c r="F347" s="140"/>
    </row>
    <row r="348" spans="1:6" s="300" customFormat="1" ht="13">
      <c r="A348" s="103"/>
      <c r="B348" s="280"/>
      <c r="C348" s="105"/>
      <c r="D348" s="148"/>
      <c r="E348" s="140"/>
      <c r="F348" s="140"/>
    </row>
    <row r="349" spans="1:6" s="300" customFormat="1" ht="13">
      <c r="A349" s="103"/>
      <c r="B349" s="260" t="s">
        <v>1781</v>
      </c>
      <c r="C349" s="105" t="s">
        <v>1724</v>
      </c>
      <c r="D349" s="148"/>
      <c r="E349" s="140"/>
      <c r="F349" s="140"/>
    </row>
    <row r="350" spans="1:6" s="300" customFormat="1" ht="13">
      <c r="A350" s="103"/>
      <c r="B350" s="260" t="s">
        <v>1782</v>
      </c>
      <c r="C350" s="105" t="s">
        <v>203</v>
      </c>
      <c r="D350" s="148"/>
      <c r="E350" s="140"/>
      <c r="F350" s="140"/>
    </row>
    <row r="351" spans="1:6" s="300" customFormat="1" ht="13">
      <c r="A351" s="103"/>
      <c r="B351" s="260" t="s">
        <v>1783</v>
      </c>
      <c r="C351" s="105" t="s">
        <v>203</v>
      </c>
      <c r="D351" s="148"/>
      <c r="E351" s="140"/>
      <c r="F351" s="140"/>
    </row>
    <row r="352" spans="1:6" s="300" customFormat="1" ht="13">
      <c r="A352" s="103"/>
      <c r="B352" s="260" t="s">
        <v>1784</v>
      </c>
      <c r="C352" s="105" t="s">
        <v>203</v>
      </c>
      <c r="D352" s="148"/>
      <c r="E352" s="140"/>
      <c r="F352" s="140"/>
    </row>
    <row r="353" spans="1:6" s="300" customFormat="1" ht="13">
      <c r="A353" s="103"/>
      <c r="B353" s="260" t="s">
        <v>1785</v>
      </c>
      <c r="C353" s="105" t="s">
        <v>0</v>
      </c>
      <c r="D353" s="148"/>
      <c r="E353" s="140"/>
      <c r="F353" s="140"/>
    </row>
    <row r="354" spans="1:6" s="300" customFormat="1" ht="13">
      <c r="A354" s="105"/>
      <c r="B354" s="260" t="s">
        <v>1786</v>
      </c>
      <c r="C354" s="105" t="s">
        <v>9</v>
      </c>
      <c r="D354" s="148"/>
      <c r="E354" s="140"/>
      <c r="F354" s="140"/>
    </row>
    <row r="355" spans="1:6" s="300" customFormat="1" ht="13">
      <c r="A355" s="105"/>
      <c r="B355" s="260" t="s">
        <v>1787</v>
      </c>
      <c r="C355" s="105" t="s">
        <v>9</v>
      </c>
      <c r="D355" s="148"/>
      <c r="E355" s="140"/>
      <c r="F355" s="140"/>
    </row>
    <row r="356" spans="1:6" s="300" customFormat="1" ht="13">
      <c r="A356" s="103"/>
      <c r="B356" s="295" t="s">
        <v>1788</v>
      </c>
      <c r="C356" s="105" t="s">
        <v>9</v>
      </c>
      <c r="D356" s="148"/>
      <c r="E356" s="140"/>
      <c r="F356" s="140"/>
    </row>
    <row r="357" spans="1:6" s="300" customFormat="1" ht="13">
      <c r="A357" s="103"/>
      <c r="B357" s="295" t="s">
        <v>1789</v>
      </c>
      <c r="C357" s="105"/>
      <c r="D357" s="148"/>
      <c r="E357" s="140"/>
      <c r="F357" s="140"/>
    </row>
    <row r="358" spans="1:6" s="300" customFormat="1" ht="13">
      <c r="A358" s="103"/>
      <c r="B358" s="295"/>
      <c r="C358" s="105"/>
      <c r="D358" s="148"/>
      <c r="E358" s="140"/>
      <c r="F358" s="140"/>
    </row>
    <row r="359" spans="1:6" s="300" customFormat="1" ht="13">
      <c r="A359" s="103"/>
      <c r="B359" s="304" t="s">
        <v>1780</v>
      </c>
      <c r="C359" s="105" t="s">
        <v>0</v>
      </c>
      <c r="D359" s="148"/>
      <c r="E359" s="140"/>
      <c r="F359" s="140"/>
    </row>
    <row r="360" spans="1:6" s="300" customFormat="1" ht="13">
      <c r="A360" s="103"/>
      <c r="B360" s="304" t="s">
        <v>1780</v>
      </c>
      <c r="C360" s="105" t="s">
        <v>0</v>
      </c>
      <c r="D360" s="148"/>
      <c r="E360" s="140"/>
      <c r="F360" s="140"/>
    </row>
    <row r="361" spans="1:6" s="300" customFormat="1" ht="13">
      <c r="A361" s="103"/>
      <c r="B361" s="295"/>
      <c r="C361" s="248"/>
      <c r="D361" s="148"/>
      <c r="E361" s="140"/>
      <c r="F361" s="140"/>
    </row>
    <row r="362" spans="1:6" s="300" customFormat="1" ht="26">
      <c r="A362" s="103"/>
      <c r="B362" s="295" t="s">
        <v>1763</v>
      </c>
      <c r="C362" s="248" t="s">
        <v>9</v>
      </c>
      <c r="D362" s="148"/>
      <c r="E362" s="140"/>
      <c r="F362" s="140"/>
    </row>
    <row r="363" spans="1:6" s="300" customFormat="1" ht="13">
      <c r="A363" s="103"/>
      <c r="B363" s="295" t="s">
        <v>1764</v>
      </c>
      <c r="C363" s="248" t="s">
        <v>9</v>
      </c>
      <c r="D363" s="148"/>
      <c r="E363" s="140"/>
      <c r="F363" s="140"/>
    </row>
    <row r="364" spans="1:6" s="300" customFormat="1" ht="13">
      <c r="A364" s="103"/>
      <c r="B364" s="147" t="s">
        <v>1790</v>
      </c>
      <c r="C364" s="299"/>
      <c r="D364" s="148"/>
      <c r="E364" s="140"/>
      <c r="F364" s="140"/>
    </row>
    <row r="365" spans="1:6">
      <c r="A365" s="261"/>
      <c r="B365" s="147"/>
      <c r="C365" s="105"/>
      <c r="D365" s="148"/>
      <c r="E365" s="140"/>
      <c r="F365" s="140"/>
    </row>
    <row r="366" spans="1:6" ht="13">
      <c r="A366" s="103" t="s">
        <v>1791</v>
      </c>
      <c r="B366" s="263" t="s">
        <v>1792</v>
      </c>
      <c r="C366" s="113"/>
      <c r="D366" s="106"/>
      <c r="E366" s="114"/>
      <c r="F366" s="114"/>
    </row>
    <row r="367" spans="1:6">
      <c r="A367" s="112"/>
      <c r="B367" s="265"/>
      <c r="C367" s="113"/>
      <c r="D367" s="106"/>
      <c r="E367" s="114"/>
      <c r="F367" s="114"/>
    </row>
    <row r="368" spans="1:6">
      <c r="A368" s="112"/>
      <c r="B368" s="102" t="s">
        <v>1793</v>
      </c>
      <c r="C368" s="113" t="s">
        <v>0</v>
      </c>
      <c r="D368" s="106"/>
      <c r="E368" s="114"/>
      <c r="F368" s="114"/>
    </row>
    <row r="369" spans="1:6">
      <c r="A369" s="112"/>
      <c r="B369" s="102"/>
      <c r="C369" s="113"/>
      <c r="D369" s="106"/>
      <c r="E369" s="114"/>
      <c r="F369" s="114"/>
    </row>
    <row r="370" spans="1:6" ht="13">
      <c r="A370" s="112"/>
      <c r="B370" s="147" t="s">
        <v>1794</v>
      </c>
      <c r="C370" s="113"/>
      <c r="D370" s="106"/>
      <c r="E370" s="114"/>
      <c r="F370" s="114"/>
    </row>
    <row r="371" spans="1:6">
      <c r="A371" s="112"/>
      <c r="B371" s="102"/>
      <c r="C371" s="113"/>
      <c r="D371" s="106"/>
      <c r="E371" s="114"/>
      <c r="F371" s="114"/>
    </row>
    <row r="372" spans="1:6">
      <c r="A372" s="112"/>
      <c r="B372" s="149" t="s">
        <v>1795</v>
      </c>
      <c r="C372" s="113"/>
      <c r="D372" s="106"/>
      <c r="E372" s="114"/>
      <c r="F372" s="114"/>
    </row>
    <row r="373" spans="1:6">
      <c r="A373" s="112"/>
      <c r="B373" s="149"/>
      <c r="C373" s="113"/>
      <c r="D373" s="106"/>
      <c r="E373" s="114"/>
      <c r="F373" s="114"/>
    </row>
    <row r="374" spans="1:6">
      <c r="A374" s="112"/>
      <c r="B374" s="149"/>
      <c r="C374" s="113"/>
      <c r="D374" s="106"/>
      <c r="E374" s="114"/>
      <c r="F374" s="114"/>
    </row>
    <row r="375" spans="1:6">
      <c r="A375" s="112"/>
      <c r="B375" s="149"/>
      <c r="C375" s="113"/>
      <c r="D375" s="106"/>
      <c r="E375" s="114"/>
      <c r="F375" s="114"/>
    </row>
    <row r="376" spans="1:6">
      <c r="A376" s="112"/>
      <c r="B376" s="149"/>
      <c r="C376" s="113"/>
      <c r="D376" s="106"/>
      <c r="E376" s="114"/>
      <c r="F376" s="114"/>
    </row>
    <row r="377" spans="1:6">
      <c r="A377" s="112"/>
      <c r="B377" s="149"/>
      <c r="C377" s="113"/>
      <c r="D377" s="106"/>
      <c r="E377" s="114"/>
      <c r="F377" s="114"/>
    </row>
    <row r="378" spans="1:6">
      <c r="A378" s="112"/>
      <c r="B378" s="149"/>
      <c r="C378" s="113"/>
      <c r="D378" s="106"/>
      <c r="E378" s="114"/>
      <c r="F378" s="114"/>
    </row>
    <row r="379" spans="1:6">
      <c r="A379" s="123"/>
      <c r="B379" s="154"/>
      <c r="C379" s="157"/>
      <c r="D379" s="125"/>
      <c r="E379" s="267"/>
      <c r="F379" s="267"/>
    </row>
    <row r="380" spans="1:6">
      <c r="A380" s="103"/>
      <c r="B380" s="147"/>
      <c r="C380" s="105"/>
      <c r="D380" s="148"/>
      <c r="E380" s="140"/>
      <c r="F380" s="140"/>
    </row>
    <row r="381" spans="1:6" s="109" customFormat="1" ht="13">
      <c r="A381" s="103">
        <v>8</v>
      </c>
      <c r="B381" s="263" t="s">
        <v>1796</v>
      </c>
      <c r="C381" s="105"/>
      <c r="D381" s="282"/>
      <c r="E381" s="283"/>
      <c r="F381" s="284"/>
    </row>
    <row r="382" spans="1:6" s="109" customFormat="1">
      <c r="A382" s="103"/>
      <c r="B382" s="263"/>
      <c r="C382" s="105"/>
      <c r="D382" s="282"/>
      <c r="E382" s="283"/>
      <c r="F382" s="284"/>
    </row>
    <row r="383" spans="1:6" ht="13">
      <c r="A383" s="103" t="s">
        <v>1797</v>
      </c>
      <c r="B383" s="263" t="s">
        <v>1798</v>
      </c>
      <c r="C383" s="105"/>
      <c r="D383" s="302"/>
      <c r="E383" s="283"/>
      <c r="F383" s="284"/>
    </row>
    <row r="384" spans="1:6">
      <c r="A384" s="103"/>
      <c r="B384" s="150"/>
      <c r="C384" s="105"/>
      <c r="D384" s="302"/>
      <c r="E384" s="283"/>
      <c r="F384" s="284"/>
    </row>
    <row r="385" spans="1:6" s="109" customFormat="1" ht="13">
      <c r="A385" s="103"/>
      <c r="B385" s="150" t="s">
        <v>1799</v>
      </c>
      <c r="C385" s="105" t="s">
        <v>0</v>
      </c>
      <c r="D385" s="302"/>
      <c r="E385" s="283"/>
      <c r="F385" s="284"/>
    </row>
    <row r="386" spans="1:6" ht="13">
      <c r="A386" s="103"/>
      <c r="B386" s="150" t="s">
        <v>1800</v>
      </c>
      <c r="C386" s="105"/>
      <c r="D386" s="302"/>
      <c r="E386" s="283"/>
      <c r="F386" s="284"/>
    </row>
    <row r="387" spans="1:6">
      <c r="A387" s="103"/>
      <c r="B387" s="150"/>
      <c r="C387" s="105"/>
      <c r="D387" s="302"/>
      <c r="E387" s="283"/>
      <c r="F387" s="284"/>
    </row>
    <row r="388" spans="1:6" ht="13">
      <c r="A388" s="103"/>
      <c r="B388" s="273" t="s">
        <v>1641</v>
      </c>
      <c r="C388" s="105" t="s">
        <v>0</v>
      </c>
      <c r="D388" s="302"/>
      <c r="E388" s="283"/>
      <c r="F388" s="284"/>
    </row>
    <row r="389" spans="1:6" ht="13">
      <c r="A389" s="103"/>
      <c r="B389" s="273" t="s">
        <v>1641</v>
      </c>
      <c r="C389" s="105" t="s">
        <v>0</v>
      </c>
      <c r="D389" s="302"/>
      <c r="E389" s="283"/>
      <c r="F389" s="284"/>
    </row>
    <row r="390" spans="1:6">
      <c r="A390" s="103"/>
      <c r="B390" s="273"/>
      <c r="C390" s="105"/>
      <c r="D390" s="302"/>
      <c r="E390" s="283"/>
      <c r="F390" s="284"/>
    </row>
    <row r="391" spans="1:6" ht="13">
      <c r="A391" s="103"/>
      <c r="B391" s="150" t="s">
        <v>1801</v>
      </c>
      <c r="C391" s="105"/>
      <c r="D391" s="302"/>
      <c r="E391" s="283"/>
      <c r="F391" s="284"/>
    </row>
    <row r="392" spans="1:6">
      <c r="A392" s="103"/>
      <c r="B392" s="150"/>
      <c r="C392" s="105"/>
      <c r="D392" s="302"/>
      <c r="E392" s="283"/>
      <c r="F392" s="284"/>
    </row>
    <row r="393" spans="1:6" ht="13">
      <c r="A393" s="103"/>
      <c r="B393" s="273" t="s">
        <v>1641</v>
      </c>
      <c r="C393" s="105" t="s">
        <v>0</v>
      </c>
      <c r="D393" s="302"/>
      <c r="E393" s="283"/>
      <c r="F393" s="284"/>
    </row>
    <row r="394" spans="1:6" ht="13">
      <c r="A394" s="103"/>
      <c r="B394" s="273" t="s">
        <v>1641</v>
      </c>
      <c r="C394" s="105" t="s">
        <v>0</v>
      </c>
      <c r="D394" s="302"/>
      <c r="E394" s="283"/>
      <c r="F394" s="284"/>
    </row>
    <row r="395" spans="1:6">
      <c r="A395" s="103"/>
      <c r="B395" s="263"/>
      <c r="C395" s="105"/>
      <c r="D395" s="302"/>
      <c r="E395" s="283"/>
      <c r="F395" s="284"/>
    </row>
    <row r="396" spans="1:6" ht="13">
      <c r="A396" s="103"/>
      <c r="B396" s="150" t="s">
        <v>1802</v>
      </c>
      <c r="C396" s="105"/>
      <c r="D396" s="302"/>
      <c r="E396" s="283"/>
      <c r="F396" s="284"/>
    </row>
    <row r="397" spans="1:6">
      <c r="A397" s="103"/>
      <c r="B397" s="150"/>
      <c r="C397" s="105"/>
      <c r="D397" s="302"/>
      <c r="E397" s="283"/>
      <c r="F397" s="284"/>
    </row>
    <row r="398" spans="1:6" ht="13">
      <c r="A398" s="103"/>
      <c r="B398" s="273" t="s">
        <v>1641</v>
      </c>
      <c r="C398" s="105" t="s">
        <v>0</v>
      </c>
      <c r="D398" s="302"/>
      <c r="E398" s="283"/>
      <c r="F398" s="284"/>
    </row>
    <row r="399" spans="1:6" ht="13">
      <c r="A399" s="103"/>
      <c r="B399" s="273" t="s">
        <v>1641</v>
      </c>
      <c r="C399" s="105" t="s">
        <v>0</v>
      </c>
      <c r="D399" s="302"/>
      <c r="E399" s="283"/>
      <c r="F399" s="284"/>
    </row>
    <row r="400" spans="1:6">
      <c r="A400" s="103"/>
      <c r="B400" s="263"/>
      <c r="C400" s="105"/>
      <c r="D400" s="302"/>
      <c r="E400" s="283"/>
      <c r="F400" s="284"/>
    </row>
    <row r="401" spans="1:6" ht="13">
      <c r="A401" s="103"/>
      <c r="B401" s="150" t="s">
        <v>1803</v>
      </c>
      <c r="C401" s="105"/>
      <c r="D401" s="302"/>
      <c r="E401" s="283"/>
      <c r="F401" s="284"/>
    </row>
    <row r="402" spans="1:6">
      <c r="A402" s="103"/>
      <c r="B402" s="150"/>
      <c r="C402" s="105"/>
      <c r="D402" s="302"/>
      <c r="E402" s="283"/>
      <c r="F402" s="284"/>
    </row>
    <row r="403" spans="1:6" ht="13">
      <c r="A403" s="103"/>
      <c r="B403" s="273" t="s">
        <v>1641</v>
      </c>
      <c r="C403" s="105" t="s">
        <v>0</v>
      </c>
      <c r="D403" s="302"/>
      <c r="E403" s="283"/>
      <c r="F403" s="284"/>
    </row>
    <row r="404" spans="1:6" ht="13">
      <c r="A404" s="103"/>
      <c r="B404" s="273" t="s">
        <v>1641</v>
      </c>
      <c r="C404" s="105" t="s">
        <v>0</v>
      </c>
      <c r="D404" s="302"/>
      <c r="E404" s="283"/>
      <c r="F404" s="284"/>
    </row>
    <row r="405" spans="1:6">
      <c r="A405" s="103"/>
      <c r="B405" s="273"/>
      <c r="C405" s="105"/>
      <c r="D405" s="302"/>
      <c r="E405" s="283"/>
      <c r="F405" s="284"/>
    </row>
    <row r="406" spans="1:6" ht="13">
      <c r="A406" s="103"/>
      <c r="B406" s="150" t="s">
        <v>1804</v>
      </c>
      <c r="C406" s="105" t="s">
        <v>96</v>
      </c>
      <c r="D406" s="140"/>
      <c r="E406" s="140"/>
      <c r="F406" s="137"/>
    </row>
    <row r="407" spans="1:6">
      <c r="A407" s="261"/>
      <c r="B407" s="280"/>
      <c r="C407" s="105"/>
      <c r="D407" s="148"/>
      <c r="E407" s="140"/>
      <c r="F407" s="140"/>
    </row>
    <row r="408" spans="1:6" ht="13">
      <c r="A408" s="103"/>
      <c r="B408" s="147" t="s">
        <v>1805</v>
      </c>
      <c r="C408" s="105"/>
      <c r="D408" s="140"/>
      <c r="E408" s="140"/>
      <c r="F408" s="137"/>
    </row>
    <row r="409" spans="1:6" ht="11.25" customHeight="1">
      <c r="A409" s="103"/>
      <c r="B409" s="150"/>
      <c r="C409" s="105"/>
      <c r="D409" s="140"/>
      <c r="E409" s="140"/>
      <c r="F409" s="137"/>
    </row>
    <row r="410" spans="1:6" ht="15" customHeight="1">
      <c r="A410" s="103" t="s">
        <v>1806</v>
      </c>
      <c r="B410" s="263" t="s">
        <v>1807</v>
      </c>
      <c r="C410" s="105"/>
      <c r="D410" s="106"/>
      <c r="E410" s="114"/>
      <c r="F410" s="114"/>
    </row>
    <row r="411" spans="1:6" ht="11.25" customHeight="1">
      <c r="A411" s="103"/>
      <c r="B411" s="263"/>
      <c r="C411" s="105"/>
      <c r="D411" s="106"/>
      <c r="E411" s="114"/>
      <c r="F411" s="114"/>
    </row>
    <row r="412" spans="1:6" ht="13">
      <c r="A412" s="105"/>
      <c r="B412" s="150" t="s">
        <v>1808</v>
      </c>
      <c r="C412" s="105" t="s">
        <v>9</v>
      </c>
      <c r="D412" s="148"/>
      <c r="E412" s="140"/>
      <c r="F412" s="140"/>
    </row>
    <row r="413" spans="1:6" ht="12.75" customHeight="1">
      <c r="A413" s="105"/>
      <c r="B413" s="150" t="s">
        <v>1809</v>
      </c>
      <c r="C413" s="105"/>
      <c r="D413" s="148"/>
      <c r="E413" s="140"/>
      <c r="F413" s="140"/>
    </row>
    <row r="414" spans="1:6" ht="12.75" customHeight="1">
      <c r="A414" s="105"/>
      <c r="B414" s="150"/>
      <c r="C414" s="105"/>
      <c r="D414" s="148"/>
      <c r="E414" s="140"/>
      <c r="F414" s="140"/>
    </row>
    <row r="415" spans="1:6" ht="12.75" customHeight="1">
      <c r="A415" s="105"/>
      <c r="B415" s="280" t="s">
        <v>1810</v>
      </c>
      <c r="C415" s="105" t="s">
        <v>96</v>
      </c>
      <c r="D415" s="148"/>
      <c r="E415" s="140"/>
      <c r="F415" s="140"/>
    </row>
    <row r="416" spans="1:6" ht="13">
      <c r="A416" s="105"/>
      <c r="B416" s="280" t="s">
        <v>1810</v>
      </c>
      <c r="C416" s="105" t="s">
        <v>96</v>
      </c>
      <c r="D416" s="148"/>
      <c r="E416" s="140"/>
      <c r="F416" s="140"/>
    </row>
    <row r="417" spans="1:6">
      <c r="A417" s="105"/>
      <c r="B417" s="280"/>
      <c r="C417" s="105"/>
      <c r="D417" s="148"/>
      <c r="E417" s="140"/>
      <c r="F417" s="140"/>
    </row>
    <row r="418" spans="1:6" ht="13">
      <c r="A418" s="105"/>
      <c r="B418" s="150" t="s">
        <v>1811</v>
      </c>
      <c r="C418" s="105" t="s">
        <v>9</v>
      </c>
      <c r="D418" s="148"/>
      <c r="E418" s="140"/>
      <c r="F418" s="140"/>
    </row>
    <row r="419" spans="1:6" ht="13">
      <c r="A419" s="103"/>
      <c r="B419" s="260" t="s">
        <v>1812</v>
      </c>
      <c r="C419" s="105" t="s">
        <v>0</v>
      </c>
      <c r="D419" s="148"/>
      <c r="E419" s="140"/>
      <c r="F419" s="140"/>
    </row>
    <row r="420" spans="1:6" ht="13">
      <c r="A420" s="103"/>
      <c r="B420" s="260" t="s">
        <v>1813</v>
      </c>
      <c r="C420" s="105" t="s">
        <v>0</v>
      </c>
      <c r="D420" s="148"/>
      <c r="E420" s="140"/>
      <c r="F420" s="140"/>
    </row>
    <row r="421" spans="1:6" ht="13">
      <c r="A421" s="103"/>
      <c r="B421" s="260" t="s">
        <v>1814</v>
      </c>
      <c r="C421" s="105" t="s">
        <v>0</v>
      </c>
      <c r="D421" s="148"/>
      <c r="E421" s="140"/>
      <c r="F421" s="140"/>
    </row>
    <row r="422" spans="1:6" ht="13">
      <c r="A422" s="103"/>
      <c r="B422" s="260" t="s">
        <v>1815</v>
      </c>
      <c r="C422" s="105" t="s">
        <v>0</v>
      </c>
      <c r="D422" s="148"/>
      <c r="E422" s="140"/>
      <c r="F422" s="140"/>
    </row>
    <row r="423" spans="1:6" ht="13">
      <c r="A423" s="103"/>
      <c r="B423" s="260" t="s">
        <v>1816</v>
      </c>
      <c r="C423" s="105" t="s">
        <v>0</v>
      </c>
      <c r="D423" s="148"/>
      <c r="E423" s="140"/>
      <c r="F423" s="140"/>
    </row>
    <row r="424" spans="1:6" ht="13">
      <c r="A424" s="103"/>
      <c r="B424" s="150" t="s">
        <v>1817</v>
      </c>
      <c r="C424" s="105" t="s">
        <v>0</v>
      </c>
      <c r="D424" s="148"/>
      <c r="E424" s="140"/>
      <c r="F424" s="140"/>
    </row>
    <row r="425" spans="1:6" ht="13">
      <c r="A425" s="103"/>
      <c r="B425" s="150" t="s">
        <v>1648</v>
      </c>
      <c r="C425" s="105" t="s">
        <v>0</v>
      </c>
      <c r="D425" s="148"/>
      <c r="E425" s="140"/>
      <c r="F425" s="140"/>
    </row>
    <row r="426" spans="1:6" ht="13">
      <c r="A426" s="103"/>
      <c r="B426" s="255" t="s">
        <v>1818</v>
      </c>
      <c r="C426" s="305" t="s">
        <v>9</v>
      </c>
      <c r="D426" s="148"/>
      <c r="E426" s="140"/>
      <c r="F426" s="140"/>
    </row>
    <row r="427" spans="1:6" ht="13">
      <c r="A427" s="103"/>
      <c r="B427" s="260" t="s">
        <v>1819</v>
      </c>
      <c r="C427" s="105" t="s">
        <v>0</v>
      </c>
      <c r="D427" s="262"/>
      <c r="E427" s="140"/>
      <c r="F427" s="140"/>
    </row>
    <row r="428" spans="1:6" ht="13">
      <c r="A428" s="103"/>
      <c r="B428" s="260" t="s">
        <v>1820</v>
      </c>
      <c r="C428" s="105" t="s">
        <v>0</v>
      </c>
      <c r="D428" s="262"/>
      <c r="E428" s="140"/>
      <c r="F428" s="140"/>
    </row>
    <row r="429" spans="1:6">
      <c r="A429" s="103"/>
      <c r="B429" s="260"/>
      <c r="C429" s="105"/>
      <c r="D429" s="262"/>
      <c r="E429" s="140"/>
      <c r="F429" s="140"/>
    </row>
    <row r="430" spans="1:6">
      <c r="A430" s="103"/>
      <c r="B430" s="260"/>
      <c r="C430" s="105"/>
      <c r="D430" s="262"/>
      <c r="E430" s="140"/>
      <c r="F430" s="140"/>
    </row>
    <row r="431" spans="1:6">
      <c r="A431" s="103"/>
      <c r="B431" s="260"/>
      <c r="C431" s="105"/>
      <c r="D431" s="262"/>
      <c r="E431" s="140"/>
      <c r="F431" s="140"/>
    </row>
    <row r="432" spans="1:6">
      <c r="A432" s="103"/>
      <c r="B432" s="260"/>
      <c r="C432" s="105"/>
      <c r="D432" s="262"/>
      <c r="E432" s="140"/>
      <c r="F432" s="140"/>
    </row>
    <row r="433" spans="1:6">
      <c r="A433" s="124"/>
      <c r="B433" s="275"/>
      <c r="C433" s="132"/>
      <c r="D433" s="306"/>
      <c r="E433" s="143"/>
      <c r="F433" s="143"/>
    </row>
    <row r="434" spans="1:6">
      <c r="A434" s="103"/>
      <c r="B434" s="260"/>
      <c r="C434" s="105"/>
      <c r="D434" s="262"/>
      <c r="E434" s="140"/>
      <c r="F434" s="140"/>
    </row>
    <row r="435" spans="1:6" ht="13">
      <c r="A435" s="105"/>
      <c r="B435" s="150" t="s">
        <v>1821</v>
      </c>
      <c r="C435" s="105" t="s">
        <v>9</v>
      </c>
      <c r="D435" s="148"/>
      <c r="E435" s="140"/>
      <c r="F435" s="140"/>
    </row>
    <row r="436" spans="1:6" ht="13">
      <c r="A436" s="105"/>
      <c r="B436" s="150" t="s">
        <v>1822</v>
      </c>
      <c r="C436" s="105" t="s">
        <v>9</v>
      </c>
      <c r="D436" s="148"/>
      <c r="E436" s="140"/>
      <c r="F436" s="140"/>
    </row>
    <row r="437" spans="1:6" ht="13">
      <c r="A437" s="105"/>
      <c r="B437" s="150" t="s">
        <v>1823</v>
      </c>
      <c r="C437" s="105" t="s">
        <v>0</v>
      </c>
      <c r="D437" s="148"/>
      <c r="E437" s="140"/>
      <c r="F437" s="140"/>
    </row>
    <row r="438" spans="1:6" ht="13">
      <c r="A438" s="105"/>
      <c r="B438" s="150" t="s">
        <v>1824</v>
      </c>
      <c r="C438" s="105" t="s">
        <v>9</v>
      </c>
      <c r="D438" s="148"/>
      <c r="E438" s="140"/>
      <c r="F438" s="140"/>
    </row>
    <row r="439" spans="1:6">
      <c r="A439" s="105"/>
      <c r="B439" s="150"/>
      <c r="C439" s="105"/>
      <c r="D439" s="148"/>
      <c r="E439" s="140"/>
      <c r="F439" s="140"/>
    </row>
    <row r="440" spans="1:6" ht="13">
      <c r="A440" s="261"/>
      <c r="B440" s="147" t="s">
        <v>1825</v>
      </c>
      <c r="C440" s="105"/>
      <c r="D440" s="148"/>
      <c r="E440" s="140"/>
      <c r="F440" s="140"/>
    </row>
    <row r="441" spans="1:6">
      <c r="A441" s="261"/>
      <c r="B441" s="147"/>
      <c r="C441" s="105"/>
      <c r="D441" s="262"/>
      <c r="E441" s="140"/>
      <c r="F441" s="140"/>
    </row>
    <row r="442" spans="1:6" ht="13">
      <c r="A442" s="103" t="s">
        <v>1826</v>
      </c>
      <c r="B442" s="263" t="s">
        <v>1827</v>
      </c>
      <c r="C442" s="105"/>
      <c r="D442" s="302"/>
      <c r="E442" s="283"/>
      <c r="F442" s="284"/>
    </row>
    <row r="443" spans="1:6">
      <c r="A443" s="103"/>
      <c r="B443" s="263"/>
      <c r="C443" s="105"/>
      <c r="D443" s="302"/>
      <c r="E443" s="283"/>
      <c r="F443" s="284"/>
    </row>
    <row r="444" spans="1:6" ht="13">
      <c r="A444" s="103"/>
      <c r="B444" s="260" t="s">
        <v>1828</v>
      </c>
      <c r="C444" s="105"/>
      <c r="D444" s="302"/>
      <c r="E444" s="283"/>
      <c r="F444" s="284"/>
    </row>
    <row r="445" spans="1:6">
      <c r="A445" s="103"/>
      <c r="B445" s="260"/>
      <c r="C445" s="105"/>
      <c r="D445" s="302"/>
      <c r="E445" s="283"/>
      <c r="F445" s="284"/>
    </row>
    <row r="446" spans="1:6" ht="13">
      <c r="A446" s="103"/>
      <c r="B446" s="280" t="s">
        <v>1780</v>
      </c>
      <c r="C446" s="105" t="s">
        <v>96</v>
      </c>
      <c r="D446" s="302"/>
      <c r="E446" s="283"/>
      <c r="F446" s="284"/>
    </row>
    <row r="447" spans="1:6" ht="13">
      <c r="A447" s="103"/>
      <c r="B447" s="280" t="s">
        <v>1780</v>
      </c>
      <c r="C447" s="138" t="s">
        <v>96</v>
      </c>
      <c r="D447" s="302"/>
      <c r="E447" s="283"/>
      <c r="F447" s="284"/>
    </row>
    <row r="448" spans="1:6" ht="13">
      <c r="A448" s="103"/>
      <c r="B448" s="280" t="s">
        <v>1780</v>
      </c>
      <c r="C448" s="138" t="s">
        <v>96</v>
      </c>
      <c r="D448" s="302"/>
      <c r="E448" s="283"/>
      <c r="F448" s="284"/>
    </row>
    <row r="449" spans="1:6" ht="13">
      <c r="A449" s="103"/>
      <c r="B449" s="280" t="s">
        <v>1780</v>
      </c>
      <c r="C449" s="105" t="s">
        <v>96</v>
      </c>
      <c r="D449" s="302"/>
      <c r="E449" s="283"/>
      <c r="F449" s="284"/>
    </row>
    <row r="450" spans="1:6">
      <c r="A450" s="103"/>
      <c r="B450" s="280"/>
      <c r="C450" s="105"/>
      <c r="D450" s="302"/>
      <c r="E450" s="283"/>
      <c r="F450" s="284"/>
    </row>
    <row r="451" spans="1:6" ht="13">
      <c r="A451" s="103"/>
      <c r="B451" s="260" t="s">
        <v>1634</v>
      </c>
      <c r="C451" s="105"/>
      <c r="D451" s="302"/>
      <c r="E451" s="283"/>
      <c r="F451" s="284"/>
    </row>
    <row r="452" spans="1:6">
      <c r="A452" s="103"/>
      <c r="B452" s="260"/>
      <c r="C452" s="105"/>
      <c r="D452" s="302"/>
      <c r="E452" s="283"/>
      <c r="F452" s="284"/>
    </row>
    <row r="453" spans="1:6" ht="13">
      <c r="A453" s="103"/>
      <c r="B453" s="280" t="s">
        <v>1780</v>
      </c>
      <c r="C453" s="105" t="s">
        <v>96</v>
      </c>
      <c r="D453" s="302"/>
      <c r="E453" s="283"/>
      <c r="F453" s="284"/>
    </row>
    <row r="454" spans="1:6" ht="13">
      <c r="A454" s="103"/>
      <c r="B454" s="280" t="s">
        <v>1780</v>
      </c>
      <c r="C454" s="138" t="s">
        <v>96</v>
      </c>
      <c r="D454" s="302"/>
      <c r="E454" s="283"/>
      <c r="F454" s="284"/>
    </row>
    <row r="455" spans="1:6" ht="13">
      <c r="A455" s="103"/>
      <c r="B455" s="280" t="s">
        <v>1780</v>
      </c>
      <c r="C455" s="138" t="s">
        <v>96</v>
      </c>
      <c r="D455" s="302"/>
      <c r="E455" s="283"/>
      <c r="F455" s="284"/>
    </row>
    <row r="456" spans="1:6" ht="13">
      <c r="A456" s="103"/>
      <c r="B456" s="280" t="s">
        <v>1780</v>
      </c>
      <c r="C456" s="105" t="s">
        <v>96</v>
      </c>
      <c r="D456" s="302"/>
      <c r="E456" s="283"/>
      <c r="F456" s="284"/>
    </row>
    <row r="457" spans="1:6">
      <c r="A457" s="103"/>
      <c r="B457" s="273"/>
      <c r="C457" s="105"/>
      <c r="D457" s="302"/>
      <c r="E457" s="283"/>
      <c r="F457" s="284"/>
    </row>
    <row r="458" spans="1:6" ht="13">
      <c r="A458" s="103"/>
      <c r="B458" s="260" t="s">
        <v>1829</v>
      </c>
      <c r="C458" s="105"/>
      <c r="D458" s="302"/>
      <c r="E458" s="283"/>
      <c r="F458" s="284"/>
    </row>
    <row r="459" spans="1:6">
      <c r="A459" s="103"/>
      <c r="B459" s="260"/>
      <c r="C459" s="105"/>
      <c r="D459" s="302"/>
      <c r="E459" s="283"/>
      <c r="F459" s="284"/>
    </row>
    <row r="460" spans="1:6" ht="13">
      <c r="A460" s="103"/>
      <c r="B460" s="280" t="s">
        <v>1780</v>
      </c>
      <c r="C460" s="105" t="s">
        <v>96</v>
      </c>
      <c r="D460" s="302"/>
      <c r="E460" s="283"/>
      <c r="F460" s="284"/>
    </row>
    <row r="461" spans="1:6" ht="13">
      <c r="A461" s="103"/>
      <c r="B461" s="280" t="s">
        <v>1780</v>
      </c>
      <c r="C461" s="138" t="s">
        <v>96</v>
      </c>
      <c r="D461" s="302"/>
      <c r="E461" s="283"/>
      <c r="F461" s="284"/>
    </row>
    <row r="462" spans="1:6">
      <c r="A462" s="103"/>
      <c r="B462" s="280"/>
      <c r="C462" s="138"/>
      <c r="D462" s="302"/>
      <c r="E462" s="283"/>
      <c r="F462" s="284"/>
    </row>
    <row r="463" spans="1:6" ht="13">
      <c r="A463" s="103"/>
      <c r="B463" s="260" t="s">
        <v>1684</v>
      </c>
      <c r="C463" s="105"/>
      <c r="D463" s="302"/>
      <c r="E463" s="283"/>
      <c r="F463" s="284"/>
    </row>
    <row r="464" spans="1:6">
      <c r="A464" s="103"/>
      <c r="B464" s="260"/>
      <c r="C464" s="105"/>
      <c r="D464" s="302"/>
      <c r="E464" s="283"/>
      <c r="F464" s="284"/>
    </row>
    <row r="465" spans="1:6" ht="13">
      <c r="A465" s="103"/>
      <c r="B465" s="273" t="s">
        <v>1830</v>
      </c>
      <c r="C465" s="105" t="s">
        <v>0</v>
      </c>
      <c r="D465" s="302"/>
      <c r="E465" s="283"/>
      <c r="F465" s="284"/>
    </row>
    <row r="466" spans="1:6" ht="13">
      <c r="A466" s="103"/>
      <c r="B466" s="273" t="s">
        <v>1830</v>
      </c>
      <c r="C466" s="105" t="s">
        <v>0</v>
      </c>
      <c r="D466" s="302"/>
      <c r="E466" s="283"/>
      <c r="F466" s="284"/>
    </row>
    <row r="467" spans="1:6" ht="13">
      <c r="A467" s="103"/>
      <c r="B467" s="273" t="s">
        <v>1830</v>
      </c>
      <c r="C467" s="105" t="s">
        <v>0</v>
      </c>
      <c r="D467" s="302"/>
      <c r="E467" s="283"/>
      <c r="F467" s="284"/>
    </row>
    <row r="468" spans="1:6" ht="13">
      <c r="A468" s="103"/>
      <c r="B468" s="273" t="s">
        <v>1830</v>
      </c>
      <c r="C468" s="105" t="s">
        <v>0</v>
      </c>
      <c r="D468" s="302"/>
      <c r="E468" s="283"/>
      <c r="F468" s="284"/>
    </row>
    <row r="469" spans="1:6">
      <c r="A469" s="103"/>
      <c r="B469" s="273"/>
      <c r="C469" s="105"/>
      <c r="D469" s="302"/>
      <c r="E469" s="283"/>
      <c r="F469" s="284"/>
    </row>
    <row r="470" spans="1:6" ht="13">
      <c r="A470" s="103"/>
      <c r="B470" s="260" t="s">
        <v>1831</v>
      </c>
      <c r="C470" s="105" t="s">
        <v>0</v>
      </c>
      <c r="D470" s="302"/>
      <c r="E470" s="283"/>
      <c r="F470" s="284"/>
    </row>
    <row r="471" spans="1:6" ht="13">
      <c r="A471" s="103"/>
      <c r="B471" s="260" t="s">
        <v>1832</v>
      </c>
      <c r="C471" s="105" t="s">
        <v>0</v>
      </c>
      <c r="D471" s="302"/>
      <c r="E471" s="283"/>
      <c r="F471" s="284"/>
    </row>
    <row r="472" spans="1:6" ht="13">
      <c r="A472" s="103"/>
      <c r="B472" s="260" t="s">
        <v>1833</v>
      </c>
      <c r="C472" s="105" t="s">
        <v>9</v>
      </c>
      <c r="D472" s="302"/>
      <c r="E472" s="283"/>
      <c r="F472" s="284"/>
    </row>
    <row r="473" spans="1:6" ht="13">
      <c r="A473" s="103"/>
      <c r="B473" s="260" t="s">
        <v>1834</v>
      </c>
      <c r="C473" s="105" t="s">
        <v>9</v>
      </c>
      <c r="D473" s="302"/>
      <c r="E473" s="283"/>
      <c r="F473" s="284"/>
    </row>
    <row r="474" spans="1:6" ht="13">
      <c r="A474" s="103"/>
      <c r="B474" s="260" t="s">
        <v>1835</v>
      </c>
      <c r="C474" s="105" t="s">
        <v>9</v>
      </c>
      <c r="D474" s="302"/>
      <c r="E474" s="283"/>
      <c r="F474" s="284"/>
    </row>
    <row r="475" spans="1:6" ht="13">
      <c r="A475" s="103"/>
      <c r="B475" s="260" t="s">
        <v>1836</v>
      </c>
      <c r="C475" s="105" t="s">
        <v>9</v>
      </c>
      <c r="D475" s="302"/>
      <c r="E475" s="283"/>
      <c r="F475" s="284"/>
    </row>
    <row r="476" spans="1:6">
      <c r="A476" s="103"/>
      <c r="B476" s="260"/>
      <c r="C476" s="105"/>
      <c r="D476" s="302"/>
      <c r="E476" s="283"/>
      <c r="F476" s="284"/>
    </row>
    <row r="477" spans="1:6" ht="13">
      <c r="A477" s="103"/>
      <c r="B477" s="147" t="s">
        <v>1837</v>
      </c>
      <c r="C477" s="105"/>
      <c r="D477" s="302"/>
      <c r="E477" s="283"/>
      <c r="F477" s="284"/>
    </row>
    <row r="478" spans="1:6">
      <c r="A478" s="103"/>
      <c r="B478" s="273"/>
      <c r="C478" s="105"/>
      <c r="D478" s="302"/>
      <c r="E478" s="283"/>
      <c r="F478" s="284"/>
    </row>
    <row r="479" spans="1:6" ht="13">
      <c r="A479" s="103" t="s">
        <v>1838</v>
      </c>
      <c r="B479" s="263" t="s">
        <v>1839</v>
      </c>
      <c r="C479" s="105"/>
      <c r="D479" s="282"/>
      <c r="E479" s="283"/>
      <c r="F479" s="284"/>
    </row>
    <row r="480" spans="1:6">
      <c r="A480" s="103"/>
      <c r="B480" s="263"/>
      <c r="C480" s="105"/>
      <c r="D480" s="282"/>
      <c r="E480" s="283"/>
      <c r="F480" s="284"/>
    </row>
    <row r="481" spans="1:6" ht="13">
      <c r="A481" s="103"/>
      <c r="B481" s="150" t="s">
        <v>1839</v>
      </c>
      <c r="C481" s="105" t="s">
        <v>9</v>
      </c>
      <c r="D481" s="282"/>
      <c r="E481" s="283"/>
      <c r="F481" s="284"/>
    </row>
    <row r="482" spans="1:6" ht="13">
      <c r="A482" s="103"/>
      <c r="B482" s="150" t="s">
        <v>1840</v>
      </c>
      <c r="C482" s="105" t="s">
        <v>9</v>
      </c>
      <c r="D482" s="282"/>
      <c r="E482" s="283"/>
      <c r="F482" s="284"/>
    </row>
    <row r="483" spans="1:6" ht="13">
      <c r="A483" s="103"/>
      <c r="B483" s="150" t="s">
        <v>1841</v>
      </c>
      <c r="C483" s="105" t="s">
        <v>9</v>
      </c>
      <c r="D483" s="282"/>
      <c r="E483" s="283"/>
      <c r="F483" s="284"/>
    </row>
    <row r="484" spans="1:6">
      <c r="A484" s="103"/>
      <c r="B484" s="150"/>
      <c r="C484" s="105"/>
      <c r="D484" s="282"/>
      <c r="E484" s="283"/>
      <c r="F484" s="284"/>
    </row>
    <row r="485" spans="1:6" ht="13">
      <c r="A485" s="103"/>
      <c r="B485" s="147" t="s">
        <v>1842</v>
      </c>
      <c r="C485" s="105"/>
      <c r="D485" s="282"/>
      <c r="E485" s="283"/>
      <c r="F485" s="284"/>
    </row>
    <row r="486" spans="1:6">
      <c r="A486" s="103"/>
      <c r="B486" s="273"/>
      <c r="C486" s="105"/>
      <c r="D486" s="282"/>
      <c r="E486" s="283"/>
      <c r="F486" s="284"/>
    </row>
    <row r="487" spans="1:6">
      <c r="A487" s="103"/>
      <c r="B487" s="273"/>
      <c r="C487" s="105"/>
      <c r="D487" s="282"/>
      <c r="E487" s="283"/>
      <c r="F487" s="284"/>
    </row>
    <row r="488" spans="1:6">
      <c r="A488" s="103"/>
      <c r="B488" s="273"/>
      <c r="C488" s="105"/>
      <c r="D488" s="282"/>
      <c r="E488" s="283"/>
      <c r="F488" s="284"/>
    </row>
    <row r="489" spans="1:6">
      <c r="A489" s="103"/>
      <c r="B489" s="273"/>
      <c r="C489" s="105"/>
      <c r="D489" s="282"/>
      <c r="E489" s="283"/>
      <c r="F489" s="284"/>
    </row>
    <row r="490" spans="1:6">
      <c r="A490" s="124"/>
      <c r="B490" s="307"/>
      <c r="C490" s="132"/>
      <c r="D490" s="308"/>
      <c r="E490" s="309"/>
      <c r="F490" s="310"/>
    </row>
    <row r="491" spans="1:6">
      <c r="A491" s="103"/>
      <c r="B491" s="273"/>
      <c r="C491" s="105"/>
      <c r="D491" s="282"/>
      <c r="E491" s="283"/>
      <c r="F491" s="284"/>
    </row>
    <row r="492" spans="1:6" s="111" customFormat="1" ht="13">
      <c r="A492" s="103" t="s">
        <v>1843</v>
      </c>
      <c r="B492" s="263" t="s">
        <v>1844</v>
      </c>
      <c r="C492" s="105"/>
      <c r="D492" s="106"/>
      <c r="E492" s="114"/>
      <c r="F492" s="108"/>
    </row>
    <row r="493" spans="1:6" s="111" customFormat="1">
      <c r="A493" s="103"/>
      <c r="B493" s="263"/>
      <c r="C493" s="105"/>
      <c r="D493" s="106"/>
      <c r="E493" s="114"/>
      <c r="F493" s="108"/>
    </row>
    <row r="494" spans="1:6" ht="39">
      <c r="A494" s="103"/>
      <c r="B494" s="255" t="s">
        <v>1845</v>
      </c>
      <c r="C494" s="105"/>
      <c r="D494" s="302"/>
      <c r="E494" s="283"/>
      <c r="F494" s="284"/>
    </row>
    <row r="495" spans="1:6">
      <c r="A495" s="103"/>
      <c r="B495" s="255"/>
      <c r="C495" s="105"/>
      <c r="D495" s="302"/>
      <c r="E495" s="283"/>
      <c r="F495" s="284"/>
    </row>
    <row r="496" spans="1:6" ht="13">
      <c r="A496" s="103"/>
      <c r="B496" s="273" t="s">
        <v>1641</v>
      </c>
      <c r="C496" s="105" t="s">
        <v>96</v>
      </c>
      <c r="D496" s="302"/>
      <c r="E496" s="283"/>
      <c r="F496" s="284"/>
    </row>
    <row r="497" spans="1:6" ht="13">
      <c r="A497" s="103"/>
      <c r="B497" s="273" t="s">
        <v>1641</v>
      </c>
      <c r="C497" s="105" t="s">
        <v>96</v>
      </c>
      <c r="D497" s="302"/>
      <c r="E497" s="283"/>
      <c r="F497" s="284"/>
    </row>
    <row r="498" spans="1:6" ht="13">
      <c r="A498" s="103"/>
      <c r="B498" s="273" t="s">
        <v>1641</v>
      </c>
      <c r="C498" s="105" t="s">
        <v>96</v>
      </c>
      <c r="D498" s="302"/>
      <c r="E498" s="283"/>
      <c r="F498" s="284"/>
    </row>
    <row r="499" spans="1:6">
      <c r="A499" s="103"/>
      <c r="B499" s="273"/>
      <c r="C499" s="105"/>
      <c r="D499" s="302"/>
      <c r="E499" s="283"/>
      <c r="F499" s="284"/>
    </row>
    <row r="500" spans="1:6" ht="13">
      <c r="A500" s="103"/>
      <c r="B500" s="150" t="s">
        <v>1846</v>
      </c>
      <c r="C500" s="105" t="s">
        <v>9</v>
      </c>
      <c r="D500" s="302"/>
      <c r="E500" s="283"/>
      <c r="F500" s="284"/>
    </row>
    <row r="501" spans="1:6" ht="39">
      <c r="A501" s="103"/>
      <c r="B501" s="255" t="s">
        <v>1847</v>
      </c>
      <c r="C501" s="105"/>
      <c r="D501" s="302"/>
      <c r="E501" s="283"/>
      <c r="F501" s="284"/>
    </row>
    <row r="502" spans="1:6">
      <c r="A502" s="103"/>
      <c r="B502" s="255"/>
      <c r="C502" s="105"/>
      <c r="D502" s="302"/>
      <c r="E502" s="283"/>
      <c r="F502" s="284"/>
    </row>
    <row r="503" spans="1:6" ht="13">
      <c r="A503" s="103"/>
      <c r="B503" s="273" t="s">
        <v>1641</v>
      </c>
      <c r="C503" s="105" t="s">
        <v>96</v>
      </c>
      <c r="D503" s="302"/>
      <c r="E503" s="283"/>
      <c r="F503" s="284"/>
    </row>
    <row r="504" spans="1:6" ht="13">
      <c r="A504" s="103"/>
      <c r="B504" s="273" t="s">
        <v>1641</v>
      </c>
      <c r="C504" s="105" t="s">
        <v>96</v>
      </c>
      <c r="D504" s="302"/>
      <c r="E504" s="283"/>
      <c r="F504" s="284"/>
    </row>
    <row r="505" spans="1:6" ht="13">
      <c r="A505" s="103"/>
      <c r="B505" s="273" t="s">
        <v>1641</v>
      </c>
      <c r="C505" s="105" t="s">
        <v>96</v>
      </c>
      <c r="D505" s="302"/>
      <c r="E505" s="283"/>
      <c r="F505" s="284"/>
    </row>
    <row r="506" spans="1:6">
      <c r="A506" s="103"/>
      <c r="B506" s="273"/>
      <c r="C506" s="105"/>
      <c r="D506" s="302"/>
      <c r="E506" s="283"/>
      <c r="F506" s="284"/>
    </row>
    <row r="507" spans="1:6" ht="13">
      <c r="A507" s="103"/>
      <c r="B507" s="150" t="s">
        <v>1848</v>
      </c>
      <c r="C507" s="105" t="s">
        <v>9</v>
      </c>
      <c r="D507" s="302"/>
      <c r="E507" s="283"/>
      <c r="F507" s="284"/>
    </row>
    <row r="508" spans="1:6" ht="13">
      <c r="A508" s="103"/>
      <c r="B508" s="150" t="s">
        <v>1849</v>
      </c>
      <c r="C508" s="105" t="s">
        <v>9</v>
      </c>
      <c r="D508" s="302"/>
      <c r="E508" s="283"/>
      <c r="F508" s="284"/>
    </row>
    <row r="509" spans="1:6">
      <c r="A509" s="103"/>
      <c r="B509" s="150"/>
      <c r="C509" s="105"/>
      <c r="D509" s="302"/>
      <c r="E509" s="283"/>
      <c r="F509" s="284"/>
    </row>
    <row r="510" spans="1:6" ht="13">
      <c r="A510" s="103"/>
      <c r="B510" s="147" t="s">
        <v>1850</v>
      </c>
      <c r="C510" s="105"/>
      <c r="D510" s="302"/>
      <c r="E510" s="283"/>
      <c r="F510" s="284"/>
    </row>
    <row r="511" spans="1:6">
      <c r="A511" s="103"/>
      <c r="B511" s="150"/>
      <c r="C511" s="105"/>
      <c r="D511" s="302"/>
      <c r="E511" s="283"/>
      <c r="F511" s="284"/>
    </row>
    <row r="512" spans="1:6" ht="13">
      <c r="A512" s="103" t="s">
        <v>1851</v>
      </c>
      <c r="B512" s="263" t="s">
        <v>1852</v>
      </c>
      <c r="C512" s="105"/>
      <c r="D512" s="302"/>
      <c r="E512" s="283"/>
      <c r="F512" s="284"/>
    </row>
    <row r="513" spans="1:6">
      <c r="A513" s="103"/>
      <c r="B513" s="281"/>
      <c r="C513" s="105"/>
      <c r="D513" s="282"/>
      <c r="E513" s="283"/>
      <c r="F513" s="284"/>
    </row>
    <row r="514" spans="1:6" ht="13">
      <c r="A514" s="112"/>
      <c r="B514" s="116" t="s">
        <v>1853</v>
      </c>
      <c r="C514" s="105" t="s">
        <v>0</v>
      </c>
      <c r="D514" s="106"/>
      <c r="E514" s="114"/>
      <c r="F514" s="114"/>
    </row>
    <row r="515" spans="1:6" ht="13">
      <c r="A515" s="112"/>
      <c r="B515" s="116" t="s">
        <v>1854</v>
      </c>
      <c r="C515" s="105" t="s">
        <v>0</v>
      </c>
      <c r="D515" s="106"/>
      <c r="E515" s="114"/>
      <c r="F515" s="108"/>
    </row>
    <row r="516" spans="1:6" ht="13">
      <c r="A516" s="112"/>
      <c r="B516" s="116" t="s">
        <v>1855</v>
      </c>
      <c r="C516" s="105" t="s">
        <v>0</v>
      </c>
      <c r="D516" s="106"/>
      <c r="E516" s="114"/>
      <c r="F516" s="122"/>
    </row>
    <row r="517" spans="1:6" ht="13">
      <c r="A517" s="112"/>
      <c r="B517" s="116" t="s">
        <v>1856</v>
      </c>
      <c r="C517" s="105" t="s">
        <v>0</v>
      </c>
      <c r="D517" s="106"/>
      <c r="E517" s="114"/>
      <c r="F517" s="122"/>
    </row>
    <row r="518" spans="1:6" ht="13">
      <c r="A518" s="110"/>
      <c r="B518" s="116" t="s">
        <v>1857</v>
      </c>
      <c r="C518" s="105" t="s">
        <v>0</v>
      </c>
      <c r="D518" s="135"/>
      <c r="E518" s="114"/>
      <c r="F518" s="114"/>
    </row>
    <row r="519" spans="1:6" ht="13">
      <c r="A519" s="110"/>
      <c r="B519" s="116" t="s">
        <v>1858</v>
      </c>
      <c r="C519" s="105" t="s">
        <v>0</v>
      </c>
      <c r="D519" s="120"/>
      <c r="E519" s="114"/>
      <c r="F519" s="114"/>
    </row>
    <row r="520" spans="1:6" ht="13">
      <c r="A520" s="110"/>
      <c r="B520" s="116" t="s">
        <v>1859</v>
      </c>
      <c r="C520" s="105" t="s">
        <v>0</v>
      </c>
      <c r="D520" s="120"/>
      <c r="E520" s="114"/>
      <c r="F520" s="114"/>
    </row>
    <row r="521" spans="1:6" ht="13">
      <c r="A521" s="110"/>
      <c r="B521" s="116" t="s">
        <v>1860</v>
      </c>
      <c r="C521" s="105" t="s">
        <v>0</v>
      </c>
      <c r="D521" s="120"/>
      <c r="E521" s="114"/>
      <c r="F521" s="114"/>
    </row>
    <row r="522" spans="1:6" ht="13">
      <c r="A522" s="112"/>
      <c r="B522" s="116" t="s">
        <v>1861</v>
      </c>
      <c r="C522" s="105" t="s">
        <v>0</v>
      </c>
      <c r="D522" s="106"/>
      <c r="E522" s="114"/>
      <c r="F522" s="122"/>
    </row>
    <row r="523" spans="1:6" ht="13">
      <c r="A523" s="112"/>
      <c r="B523" s="116" t="s">
        <v>1862</v>
      </c>
      <c r="C523" s="105" t="s">
        <v>0</v>
      </c>
      <c r="D523" s="106"/>
      <c r="E523" s="114"/>
      <c r="F523" s="114"/>
    </row>
    <row r="524" spans="1:6">
      <c r="A524" s="112"/>
      <c r="B524" s="116"/>
      <c r="C524" s="105"/>
      <c r="D524" s="139"/>
      <c r="E524" s="140"/>
      <c r="F524" s="122"/>
    </row>
    <row r="525" spans="1:6" ht="13">
      <c r="A525" s="110"/>
      <c r="B525" s="147" t="s">
        <v>1863</v>
      </c>
      <c r="C525" s="105"/>
      <c r="D525" s="311"/>
      <c r="E525" s="114"/>
      <c r="F525" s="114"/>
    </row>
    <row r="526" spans="1:6">
      <c r="A526" s="110"/>
      <c r="B526" s="147"/>
      <c r="C526" s="105"/>
      <c r="D526" s="311"/>
      <c r="E526" s="114"/>
      <c r="F526" s="114"/>
    </row>
    <row r="527" spans="1:6" ht="13">
      <c r="A527" s="112"/>
      <c r="B527" s="142" t="s">
        <v>1864</v>
      </c>
      <c r="C527" s="105"/>
      <c r="D527" s="139"/>
      <c r="E527" s="140"/>
      <c r="F527" s="122"/>
    </row>
    <row r="528" spans="1:6">
      <c r="A528" s="112"/>
      <c r="B528" s="117"/>
      <c r="C528" s="105"/>
      <c r="D528" s="106"/>
      <c r="E528" s="140"/>
      <c r="F528" s="122"/>
    </row>
    <row r="529" spans="1:6" s="109" customFormat="1">
      <c r="A529" s="103"/>
      <c r="B529" s="265"/>
      <c r="C529" s="105"/>
      <c r="D529" s="282"/>
      <c r="E529" s="283"/>
      <c r="F529" s="284"/>
    </row>
    <row r="530" spans="1:6" s="109" customFormat="1">
      <c r="A530" s="103"/>
      <c r="B530" s="265"/>
      <c r="C530" s="105"/>
      <c r="D530" s="282"/>
      <c r="E530" s="283"/>
      <c r="F530" s="284"/>
    </row>
    <row r="531" spans="1:6" s="109" customFormat="1">
      <c r="A531" s="103"/>
      <c r="B531" s="265"/>
      <c r="C531" s="105"/>
      <c r="D531" s="282"/>
      <c r="E531" s="283"/>
      <c r="F531" s="284"/>
    </row>
    <row r="532" spans="1:6" s="109" customFormat="1">
      <c r="A532" s="103"/>
      <c r="B532" s="265"/>
      <c r="C532" s="105"/>
      <c r="D532" s="282"/>
      <c r="E532" s="283"/>
      <c r="F532" s="284"/>
    </row>
    <row r="533" spans="1:6" s="109" customFormat="1">
      <c r="A533" s="103"/>
      <c r="B533" s="265"/>
      <c r="C533" s="105"/>
      <c r="D533" s="282"/>
      <c r="E533" s="283"/>
      <c r="F533" s="284"/>
    </row>
    <row r="534" spans="1:6" s="109" customFormat="1">
      <c r="A534" s="103"/>
      <c r="B534" s="265"/>
      <c r="C534" s="105"/>
      <c r="D534" s="282"/>
      <c r="E534" s="283"/>
      <c r="F534" s="284"/>
    </row>
    <row r="535" spans="1:6" s="109" customFormat="1">
      <c r="A535" s="103"/>
      <c r="B535" s="265"/>
      <c r="C535" s="105"/>
      <c r="D535" s="282"/>
      <c r="E535" s="283"/>
      <c r="F535" s="284"/>
    </row>
    <row r="536" spans="1:6" s="109" customFormat="1">
      <c r="A536" s="103"/>
      <c r="B536" s="265"/>
      <c r="C536" s="105"/>
      <c r="D536" s="282"/>
      <c r="E536" s="283"/>
      <c r="F536" s="284"/>
    </row>
    <row r="537" spans="1:6" s="109" customFormat="1">
      <c r="A537" s="103"/>
      <c r="B537" s="265"/>
      <c r="C537" s="105"/>
      <c r="D537" s="282"/>
      <c r="E537" s="283"/>
      <c r="F537" s="284"/>
    </row>
    <row r="538" spans="1:6" s="109" customFormat="1">
      <c r="A538" s="103"/>
      <c r="B538" s="265"/>
      <c r="C538" s="105"/>
      <c r="D538" s="282"/>
      <c r="E538" s="283"/>
      <c r="F538" s="284"/>
    </row>
    <row r="539" spans="1:6" s="109" customFormat="1">
      <c r="A539" s="103"/>
      <c r="B539" s="265"/>
      <c r="C539" s="105"/>
      <c r="D539" s="282"/>
      <c r="E539" s="283"/>
      <c r="F539" s="284"/>
    </row>
    <row r="540" spans="1:6" s="109" customFormat="1">
      <c r="A540" s="103"/>
      <c r="B540" s="265"/>
      <c r="C540" s="105"/>
      <c r="D540" s="282"/>
      <c r="E540" s="283"/>
      <c r="F540" s="284"/>
    </row>
    <row r="541" spans="1:6" s="109" customFormat="1">
      <c r="A541" s="103"/>
      <c r="B541" s="265"/>
      <c r="C541" s="105"/>
      <c r="D541" s="282"/>
      <c r="E541" s="283"/>
      <c r="F541" s="284"/>
    </row>
    <row r="542" spans="1:6" s="109" customFormat="1">
      <c r="A542" s="103"/>
      <c r="B542" s="265"/>
      <c r="C542" s="105"/>
      <c r="D542" s="282"/>
      <c r="E542" s="283"/>
      <c r="F542" s="284"/>
    </row>
    <row r="543" spans="1:6" s="109" customFormat="1">
      <c r="A543" s="124"/>
      <c r="B543" s="266"/>
      <c r="C543" s="132"/>
      <c r="D543" s="308"/>
      <c r="E543" s="309"/>
      <c r="F543" s="310"/>
    </row>
    <row r="544" spans="1:6" s="109" customFormat="1">
      <c r="A544" s="103"/>
      <c r="B544" s="265"/>
      <c r="C544" s="105"/>
      <c r="D544" s="282"/>
      <c r="E544" s="283"/>
      <c r="F544" s="284"/>
    </row>
    <row r="545" spans="1:6" s="109" customFormat="1" ht="17.25" customHeight="1">
      <c r="A545" s="103">
        <v>9</v>
      </c>
      <c r="B545" s="263" t="s">
        <v>1865</v>
      </c>
      <c r="C545" s="105"/>
      <c r="D545" s="282"/>
      <c r="E545" s="283"/>
      <c r="F545" s="284"/>
    </row>
    <row r="546" spans="1:6" s="109" customFormat="1">
      <c r="A546" s="103"/>
      <c r="B546" s="265"/>
      <c r="C546" s="105"/>
      <c r="D546" s="282"/>
      <c r="E546" s="283"/>
      <c r="F546" s="284"/>
    </row>
    <row r="547" spans="1:6" s="109" customFormat="1" ht="13">
      <c r="A547" s="103"/>
      <c r="B547" s="301" t="s">
        <v>1866</v>
      </c>
      <c r="C547" s="105"/>
      <c r="D547" s="282"/>
      <c r="E547" s="283"/>
      <c r="F547" s="284"/>
    </row>
    <row r="548" spans="1:6" s="109" customFormat="1">
      <c r="A548" s="103"/>
      <c r="B548" s="301"/>
      <c r="C548" s="105"/>
      <c r="D548" s="282"/>
      <c r="E548" s="283"/>
      <c r="F548" s="284"/>
    </row>
    <row r="549" spans="1:6" s="318" customFormat="1" ht="14">
      <c r="A549" s="312"/>
      <c r="B549" s="313" t="s">
        <v>1867</v>
      </c>
      <c r="C549" s="314"/>
      <c r="D549" s="315"/>
      <c r="E549" s="316"/>
      <c r="F549" s="317"/>
    </row>
    <row r="550" spans="1:6" s="318" customFormat="1" ht="13">
      <c r="A550" s="312"/>
      <c r="B550" s="313"/>
      <c r="C550" s="314"/>
      <c r="D550" s="315"/>
      <c r="E550" s="316"/>
      <c r="F550" s="317"/>
    </row>
    <row r="551" spans="1:6" s="318" customFormat="1" ht="14">
      <c r="A551" s="312"/>
      <c r="B551" s="319" t="s">
        <v>1657</v>
      </c>
      <c r="C551" s="314"/>
      <c r="D551" s="315"/>
      <c r="E551" s="316"/>
      <c r="F551" s="317"/>
    </row>
    <row r="552" spans="1:6" s="318" customFormat="1" ht="14">
      <c r="A552" s="312"/>
      <c r="B552" s="319" t="s">
        <v>1658</v>
      </c>
      <c r="C552" s="314"/>
      <c r="D552" s="315"/>
      <c r="E552" s="316"/>
      <c r="F552" s="317"/>
    </row>
    <row r="553" spans="1:6" s="318" customFormat="1" ht="14">
      <c r="A553" s="312"/>
      <c r="B553" s="319" t="s">
        <v>1868</v>
      </c>
      <c r="C553" s="314" t="s">
        <v>0</v>
      </c>
      <c r="D553" s="315"/>
      <c r="E553" s="316"/>
      <c r="F553" s="317"/>
    </row>
    <row r="554" spans="1:6" s="318" customFormat="1" ht="13">
      <c r="A554" s="312"/>
      <c r="B554" s="319"/>
      <c r="C554" s="314"/>
      <c r="D554" s="315"/>
      <c r="E554" s="316"/>
      <c r="F554" s="317"/>
    </row>
    <row r="555" spans="1:6" s="318" customFormat="1" ht="14">
      <c r="A555" s="312"/>
      <c r="B555" s="313" t="s">
        <v>1869</v>
      </c>
      <c r="C555" s="314" t="s">
        <v>0</v>
      </c>
      <c r="D555" s="315"/>
      <c r="E555" s="316"/>
      <c r="F555" s="317"/>
    </row>
    <row r="556" spans="1:6" s="318" customFormat="1" ht="14">
      <c r="A556" s="312"/>
      <c r="B556" s="313" t="s">
        <v>1870</v>
      </c>
      <c r="C556" s="314" t="s">
        <v>0</v>
      </c>
      <c r="D556" s="315"/>
      <c r="E556" s="316"/>
      <c r="F556" s="317"/>
    </row>
    <row r="557" spans="1:6" s="318" customFormat="1" ht="14">
      <c r="A557" s="312"/>
      <c r="B557" s="313" t="s">
        <v>1871</v>
      </c>
      <c r="C557" s="314" t="s">
        <v>0</v>
      </c>
      <c r="D557" s="315"/>
      <c r="E557" s="316"/>
      <c r="F557" s="317"/>
    </row>
    <row r="558" spans="1:6" s="318" customFormat="1" ht="13">
      <c r="A558" s="312"/>
      <c r="B558" s="313"/>
      <c r="C558" s="314"/>
      <c r="D558" s="315"/>
      <c r="E558" s="316"/>
      <c r="F558" s="317"/>
    </row>
    <row r="559" spans="1:6" ht="13">
      <c r="A559" s="103"/>
      <c r="B559" s="301" t="s">
        <v>1872</v>
      </c>
      <c r="C559" s="105"/>
      <c r="D559" s="302"/>
      <c r="E559" s="283"/>
      <c r="F559" s="284"/>
    </row>
    <row r="560" spans="1:6">
      <c r="A560" s="103"/>
      <c r="B560" s="260"/>
      <c r="C560" s="105"/>
      <c r="D560" s="302"/>
      <c r="E560" s="283"/>
      <c r="F560" s="284"/>
    </row>
    <row r="561" spans="1:6" ht="26">
      <c r="A561" s="103"/>
      <c r="B561" s="260" t="s">
        <v>1873</v>
      </c>
      <c r="C561" s="105"/>
      <c r="D561" s="302"/>
      <c r="E561" s="283"/>
      <c r="F561" s="284"/>
    </row>
    <row r="562" spans="1:6">
      <c r="A562" s="103"/>
      <c r="B562" s="260"/>
      <c r="C562" s="105"/>
      <c r="D562" s="302"/>
      <c r="E562" s="283"/>
      <c r="F562" s="284"/>
    </row>
    <row r="563" spans="1:6" ht="13">
      <c r="A563" s="103"/>
      <c r="B563" s="273" t="s">
        <v>1698</v>
      </c>
      <c r="C563" s="105"/>
      <c r="D563" s="302"/>
      <c r="E563" s="283"/>
      <c r="F563" s="284"/>
    </row>
    <row r="564" spans="1:6" ht="13">
      <c r="A564" s="103"/>
      <c r="B564" s="273" t="s">
        <v>1699</v>
      </c>
      <c r="C564" s="105"/>
      <c r="D564" s="302"/>
      <c r="E564" s="283"/>
      <c r="F564" s="284"/>
    </row>
    <row r="565" spans="1:6" ht="14">
      <c r="A565" s="103"/>
      <c r="B565" s="273" t="s">
        <v>1874</v>
      </c>
      <c r="C565" s="105" t="s">
        <v>0</v>
      </c>
      <c r="D565" s="302"/>
      <c r="E565" s="283"/>
      <c r="F565" s="284"/>
    </row>
    <row r="566" spans="1:6">
      <c r="A566" s="103"/>
      <c r="B566" s="273"/>
      <c r="C566" s="105"/>
      <c r="D566" s="302"/>
      <c r="E566" s="283"/>
      <c r="F566" s="284"/>
    </row>
    <row r="567" spans="1:6" ht="13">
      <c r="A567" s="103"/>
      <c r="B567" s="260" t="s">
        <v>1875</v>
      </c>
      <c r="C567" s="105"/>
      <c r="D567" s="302"/>
      <c r="E567" s="283"/>
      <c r="F567" s="284"/>
    </row>
    <row r="568" spans="1:6" ht="13">
      <c r="A568" s="103"/>
      <c r="B568" s="273" t="s">
        <v>1698</v>
      </c>
      <c r="C568" s="105"/>
      <c r="D568" s="302"/>
      <c r="E568" s="283"/>
      <c r="F568" s="284"/>
    </row>
    <row r="569" spans="1:6" ht="13">
      <c r="A569" s="103"/>
      <c r="B569" s="273" t="s">
        <v>1699</v>
      </c>
      <c r="C569" s="105"/>
      <c r="D569" s="302"/>
      <c r="E569" s="283"/>
      <c r="F569" s="284"/>
    </row>
    <row r="570" spans="1:6" ht="14">
      <c r="A570" s="103"/>
      <c r="B570" s="273" t="s">
        <v>1876</v>
      </c>
      <c r="C570" s="105" t="s">
        <v>0</v>
      </c>
      <c r="D570" s="302"/>
      <c r="E570" s="283"/>
      <c r="F570" s="284"/>
    </row>
    <row r="571" spans="1:6">
      <c r="A571" s="103"/>
      <c r="B571" s="273"/>
      <c r="C571" s="105"/>
      <c r="D571" s="302"/>
      <c r="E571" s="283"/>
      <c r="F571" s="284"/>
    </row>
    <row r="572" spans="1:6" ht="13">
      <c r="A572" s="103"/>
      <c r="B572" s="150" t="s">
        <v>1877</v>
      </c>
      <c r="C572" s="105" t="s">
        <v>9</v>
      </c>
      <c r="D572" s="302"/>
      <c r="E572" s="283"/>
      <c r="F572" s="284"/>
    </row>
    <row r="573" spans="1:6">
      <c r="A573" s="103"/>
      <c r="B573" s="273"/>
      <c r="C573" s="105"/>
      <c r="D573" s="302"/>
      <c r="E573" s="283"/>
      <c r="F573" s="284"/>
    </row>
    <row r="574" spans="1:6" ht="13">
      <c r="A574" s="103"/>
      <c r="B574" s="301" t="s">
        <v>1878</v>
      </c>
      <c r="C574" s="105"/>
      <c r="D574" s="302"/>
      <c r="E574" s="283"/>
      <c r="F574" s="284"/>
    </row>
    <row r="575" spans="1:6">
      <c r="A575" s="103"/>
      <c r="B575" s="301"/>
      <c r="C575" s="105"/>
      <c r="D575" s="302"/>
      <c r="E575" s="283"/>
      <c r="F575" s="284"/>
    </row>
    <row r="576" spans="1:6" ht="13">
      <c r="A576" s="103"/>
      <c r="B576" s="260" t="s">
        <v>1879</v>
      </c>
      <c r="C576" s="105" t="s">
        <v>9</v>
      </c>
      <c r="D576" s="302"/>
      <c r="E576" s="283"/>
      <c r="F576" s="284"/>
    </row>
    <row r="577" spans="1:6" ht="13">
      <c r="A577" s="103"/>
      <c r="B577" s="260" t="s">
        <v>1880</v>
      </c>
      <c r="C577" s="105" t="s">
        <v>9</v>
      </c>
      <c r="D577" s="302"/>
      <c r="E577" s="283"/>
      <c r="F577" s="284"/>
    </row>
    <row r="578" spans="1:6">
      <c r="A578" s="103"/>
      <c r="B578" s="273"/>
      <c r="C578" s="105"/>
      <c r="D578" s="302"/>
      <c r="E578" s="283"/>
      <c r="F578" s="284"/>
    </row>
    <row r="579" spans="1:6" ht="13">
      <c r="A579" s="103"/>
      <c r="B579" s="301" t="s">
        <v>1881</v>
      </c>
      <c r="C579" s="105"/>
      <c r="D579" s="302"/>
      <c r="E579" s="283"/>
      <c r="F579" s="284"/>
    </row>
    <row r="580" spans="1:6" s="318" customFormat="1" ht="13">
      <c r="A580" s="312"/>
      <c r="B580" s="260"/>
      <c r="C580" s="314"/>
      <c r="D580" s="315"/>
      <c r="E580" s="316"/>
      <c r="F580" s="317"/>
    </row>
    <row r="581" spans="1:6" ht="13">
      <c r="A581" s="103"/>
      <c r="B581" s="301" t="s">
        <v>1882</v>
      </c>
      <c r="C581" s="105"/>
      <c r="D581" s="302"/>
      <c r="E581" s="283"/>
      <c r="F581" s="284"/>
    </row>
    <row r="582" spans="1:6">
      <c r="A582" s="103"/>
      <c r="B582" s="301"/>
      <c r="C582" s="105"/>
      <c r="D582" s="302"/>
      <c r="E582" s="283"/>
      <c r="F582" s="284"/>
    </row>
    <row r="583" spans="1:6" s="318" customFormat="1" ht="14">
      <c r="A583" s="312"/>
      <c r="B583" s="260" t="s">
        <v>1883</v>
      </c>
      <c r="C583" s="314" t="s">
        <v>1724</v>
      </c>
      <c r="D583" s="315"/>
      <c r="E583" s="316"/>
      <c r="F583" s="317"/>
    </row>
    <row r="584" spans="1:6" s="109" customFormat="1">
      <c r="A584" s="103"/>
      <c r="B584" s="265"/>
      <c r="C584" s="105"/>
      <c r="D584" s="282"/>
      <c r="E584" s="283"/>
      <c r="F584" s="284"/>
    </row>
    <row r="585" spans="1:6" s="109" customFormat="1" ht="13">
      <c r="A585" s="103"/>
      <c r="B585" s="301" t="s">
        <v>1884</v>
      </c>
      <c r="C585" s="105"/>
      <c r="D585" s="282"/>
      <c r="E585" s="283"/>
      <c r="F585" s="284"/>
    </row>
    <row r="586" spans="1:6" s="109" customFormat="1">
      <c r="A586" s="103"/>
      <c r="B586" s="265"/>
      <c r="C586" s="105"/>
      <c r="D586" s="282"/>
      <c r="E586" s="283"/>
      <c r="F586" s="284"/>
    </row>
    <row r="587" spans="1:6" ht="13">
      <c r="A587" s="261"/>
      <c r="B587" s="150" t="s">
        <v>1885</v>
      </c>
      <c r="C587" s="105" t="s">
        <v>0</v>
      </c>
      <c r="D587" s="148"/>
      <c r="E587" s="140"/>
      <c r="F587" s="140"/>
    </row>
    <row r="588" spans="1:6" ht="13">
      <c r="A588" s="261"/>
      <c r="B588" s="150" t="s">
        <v>1886</v>
      </c>
      <c r="C588" s="105" t="s">
        <v>0</v>
      </c>
      <c r="D588" s="148"/>
      <c r="E588" s="140"/>
      <c r="F588" s="140"/>
    </row>
    <row r="589" spans="1:6" ht="13">
      <c r="A589" s="261"/>
      <c r="B589" s="150" t="s">
        <v>1887</v>
      </c>
      <c r="C589" s="105" t="s">
        <v>9</v>
      </c>
      <c r="D589" s="148"/>
      <c r="E589" s="140"/>
      <c r="F589" s="140"/>
    </row>
    <row r="590" spans="1:6" s="109" customFormat="1">
      <c r="A590" s="103"/>
      <c r="B590" s="265"/>
      <c r="C590" s="105"/>
      <c r="D590" s="282"/>
      <c r="E590" s="283"/>
      <c r="F590" s="284"/>
    </row>
    <row r="591" spans="1:6" s="109" customFormat="1" ht="13">
      <c r="A591" s="103"/>
      <c r="B591" s="142" t="s">
        <v>1888</v>
      </c>
      <c r="C591" s="105"/>
      <c r="D591" s="282"/>
      <c r="E591" s="283"/>
      <c r="F591" s="284"/>
    </row>
    <row r="592" spans="1:6" s="109" customFormat="1">
      <c r="A592" s="103"/>
      <c r="B592" s="265"/>
      <c r="C592" s="105"/>
      <c r="D592" s="282"/>
      <c r="E592" s="283"/>
      <c r="F592" s="284"/>
    </row>
    <row r="593" spans="1:6" s="109" customFormat="1">
      <c r="A593" s="103"/>
      <c r="B593" s="265"/>
      <c r="C593" s="105"/>
      <c r="D593" s="282"/>
      <c r="E593" s="283"/>
      <c r="F593" s="284"/>
    </row>
    <row r="594" spans="1:6" s="109" customFormat="1">
      <c r="A594" s="103"/>
      <c r="B594" s="265"/>
      <c r="C594" s="105"/>
      <c r="D594" s="282"/>
      <c r="E594" s="283"/>
      <c r="F594" s="284"/>
    </row>
    <row r="595" spans="1:6" s="109" customFormat="1">
      <c r="A595" s="103"/>
      <c r="B595" s="265"/>
      <c r="C595" s="105"/>
      <c r="D595" s="282"/>
      <c r="E595" s="283"/>
      <c r="F595" s="284"/>
    </row>
    <row r="596" spans="1:6" s="109" customFormat="1">
      <c r="A596" s="103"/>
      <c r="B596" s="265"/>
      <c r="C596" s="105"/>
      <c r="D596" s="282"/>
      <c r="E596" s="283"/>
      <c r="F596" s="284"/>
    </row>
    <row r="597" spans="1:6" s="109" customFormat="1">
      <c r="A597" s="124"/>
      <c r="B597" s="266"/>
      <c r="C597" s="132"/>
      <c r="D597" s="308"/>
      <c r="E597" s="309"/>
      <c r="F597" s="310"/>
    </row>
    <row r="598" spans="1:6" s="109" customFormat="1">
      <c r="A598" s="103"/>
      <c r="B598" s="265"/>
      <c r="C598" s="105"/>
      <c r="D598" s="282"/>
      <c r="E598" s="283"/>
      <c r="F598" s="284"/>
    </row>
    <row r="599" spans="1:6" s="109" customFormat="1" ht="13">
      <c r="A599" s="103">
        <v>10</v>
      </c>
      <c r="B599" s="263" t="s">
        <v>1889</v>
      </c>
      <c r="C599" s="113"/>
      <c r="D599" s="282"/>
      <c r="E599" s="283"/>
      <c r="F599" s="284"/>
    </row>
    <row r="600" spans="1:6" s="109" customFormat="1">
      <c r="A600" s="103"/>
      <c r="B600" s="263"/>
      <c r="C600" s="113"/>
      <c r="D600" s="282"/>
      <c r="E600" s="283"/>
      <c r="F600" s="284"/>
    </row>
    <row r="601" spans="1:6" s="109" customFormat="1" ht="13">
      <c r="A601" s="103"/>
      <c r="B601" s="150" t="s">
        <v>1890</v>
      </c>
      <c r="C601" s="105" t="s">
        <v>9</v>
      </c>
      <c r="D601" s="282"/>
      <c r="E601" s="283"/>
      <c r="F601" s="284"/>
    </row>
    <row r="602" spans="1:6" s="109" customFormat="1" ht="13">
      <c r="A602" s="103"/>
      <c r="B602" s="150" t="s">
        <v>1891</v>
      </c>
      <c r="C602" s="105" t="s">
        <v>9</v>
      </c>
      <c r="D602" s="282"/>
      <c r="E602" s="283"/>
      <c r="F602" s="284"/>
    </row>
    <row r="603" spans="1:6" s="109" customFormat="1" ht="13">
      <c r="A603" s="103"/>
      <c r="B603" s="150" t="s">
        <v>1892</v>
      </c>
      <c r="C603" s="105" t="s">
        <v>9</v>
      </c>
      <c r="D603" s="282"/>
      <c r="E603" s="283"/>
      <c r="F603" s="284"/>
    </row>
    <row r="604" spans="1:6" s="109" customFormat="1" ht="13">
      <c r="A604" s="103"/>
      <c r="B604" s="150" t="s">
        <v>1893</v>
      </c>
      <c r="C604" s="105" t="s">
        <v>9</v>
      </c>
      <c r="D604" s="282"/>
      <c r="E604" s="283"/>
      <c r="F604" s="284"/>
    </row>
    <row r="605" spans="1:6" s="109" customFormat="1" ht="13">
      <c r="A605" s="103"/>
      <c r="B605" s="150" t="s">
        <v>1894</v>
      </c>
      <c r="C605" s="105" t="s">
        <v>9</v>
      </c>
      <c r="D605" s="282"/>
      <c r="E605" s="283"/>
      <c r="F605" s="284"/>
    </row>
    <row r="606" spans="1:6" s="109" customFormat="1" ht="13">
      <c r="A606" s="103"/>
      <c r="B606" s="150" t="s">
        <v>1895</v>
      </c>
      <c r="C606" s="105" t="s">
        <v>9</v>
      </c>
      <c r="D606" s="282"/>
      <c r="E606" s="283"/>
      <c r="F606" s="284"/>
    </row>
    <row r="607" spans="1:6" s="109" customFormat="1" ht="13">
      <c r="A607" s="103"/>
      <c r="B607" s="150" t="s">
        <v>1896</v>
      </c>
      <c r="C607" s="105"/>
      <c r="D607" s="282"/>
      <c r="E607" s="283"/>
      <c r="F607" s="284"/>
    </row>
    <row r="608" spans="1:6" s="109" customFormat="1">
      <c r="A608" s="103"/>
      <c r="B608" s="265"/>
      <c r="C608" s="105"/>
      <c r="D608" s="282"/>
      <c r="E608" s="283"/>
      <c r="F608" s="284"/>
    </row>
    <row r="609" spans="1:7" s="109" customFormat="1" ht="13">
      <c r="A609" s="103"/>
      <c r="B609" s="142" t="s">
        <v>1897</v>
      </c>
      <c r="C609" s="105"/>
      <c r="D609" s="282"/>
      <c r="E609" s="283"/>
      <c r="F609" s="284"/>
    </row>
    <row r="610" spans="1:7" s="109" customFormat="1">
      <c r="A610" s="103"/>
      <c r="B610" s="265"/>
      <c r="C610" s="105"/>
      <c r="D610" s="282"/>
      <c r="E610" s="283"/>
      <c r="F610" s="284"/>
    </row>
    <row r="611" spans="1:7">
      <c r="A611" s="103"/>
      <c r="B611" s="150"/>
      <c r="C611" s="105"/>
      <c r="D611" s="148"/>
      <c r="E611" s="140"/>
      <c r="F611" s="108"/>
    </row>
    <row r="612" spans="1:7">
      <c r="A612" s="103"/>
      <c r="B612" s="145"/>
      <c r="C612" s="98"/>
      <c r="D612" s="146"/>
      <c r="E612" s="100"/>
      <c r="F612" s="101"/>
    </row>
    <row r="613" spans="1:7">
      <c r="A613" s="103"/>
      <c r="B613" s="149" t="s">
        <v>1382</v>
      </c>
      <c r="C613" s="149"/>
      <c r="D613" s="148"/>
      <c r="E613" s="149"/>
      <c r="F613" s="122"/>
      <c r="G613" s="136"/>
    </row>
    <row r="614" spans="1:7">
      <c r="A614" s="103"/>
      <c r="B614" s="147"/>
      <c r="C614" s="105"/>
      <c r="D614" s="148"/>
      <c r="E614" s="151"/>
      <c r="F614" s="122"/>
    </row>
    <row r="615" spans="1:7">
      <c r="A615" s="103"/>
      <c r="B615" s="149" t="s">
        <v>1383</v>
      </c>
      <c r="C615" s="105"/>
      <c r="D615" s="148"/>
      <c r="E615" s="149"/>
      <c r="F615" s="122"/>
    </row>
    <row r="616" spans="1:7">
      <c r="A616" s="103"/>
      <c r="B616" s="147"/>
      <c r="C616" s="105"/>
      <c r="D616" s="148"/>
      <c r="E616" s="151"/>
      <c r="F616" s="122"/>
    </row>
    <row r="617" spans="1:7">
      <c r="A617" s="103"/>
      <c r="B617" s="154" t="s">
        <v>1384</v>
      </c>
      <c r="C617" s="132"/>
      <c r="D617" s="153"/>
      <c r="E617" s="154"/>
      <c r="F617" s="144"/>
    </row>
    <row r="618" spans="1:7">
      <c r="A618" s="103"/>
      <c r="B618" s="145"/>
      <c r="C618" s="98"/>
      <c r="D618" s="146"/>
      <c r="E618" s="100"/>
      <c r="F618" s="101"/>
    </row>
    <row r="619" spans="1:7">
      <c r="A619" s="103"/>
      <c r="B619" s="320"/>
      <c r="C619" s="105"/>
      <c r="D619" s="148"/>
      <c r="E619" s="140"/>
      <c r="F619" s="108"/>
    </row>
    <row r="620" spans="1:7" ht="13">
      <c r="A620" s="103">
        <v>11</v>
      </c>
      <c r="B620" s="263" t="s">
        <v>1898</v>
      </c>
      <c r="C620" s="105"/>
      <c r="D620" s="148"/>
      <c r="E620" s="140"/>
      <c r="F620" s="108"/>
    </row>
    <row r="621" spans="1:7">
      <c r="A621" s="103"/>
      <c r="B621" s="263"/>
      <c r="C621" s="105"/>
      <c r="D621" s="148"/>
      <c r="E621" s="140"/>
      <c r="F621" s="108"/>
    </row>
    <row r="622" spans="1:7" ht="26">
      <c r="A622" s="103"/>
      <c r="B622" s="150" t="s">
        <v>1899</v>
      </c>
      <c r="C622" s="105" t="s">
        <v>9</v>
      </c>
      <c r="D622" s="148"/>
      <c r="E622" s="140"/>
      <c r="F622" s="108"/>
    </row>
    <row r="623" spans="1:7">
      <c r="A623" s="103"/>
      <c r="B623" s="150"/>
      <c r="C623" s="105"/>
      <c r="D623" s="148"/>
      <c r="E623" s="140"/>
      <c r="F623" s="108"/>
    </row>
    <row r="624" spans="1:7" s="111" customFormat="1" ht="13">
      <c r="A624" s="246"/>
      <c r="B624" s="142" t="s">
        <v>1900</v>
      </c>
      <c r="C624" s="112"/>
      <c r="D624" s="248"/>
      <c r="E624" s="112"/>
      <c r="F624" s="140"/>
    </row>
    <row r="625" spans="1:7" s="111" customFormat="1">
      <c r="A625" s="110"/>
      <c r="B625" s="249"/>
      <c r="C625" s="112"/>
      <c r="D625" s="250"/>
      <c r="E625" s="251"/>
      <c r="F625" s="140"/>
    </row>
    <row r="626" spans="1:7">
      <c r="A626" s="103"/>
      <c r="B626" s="145"/>
      <c r="C626" s="98"/>
      <c r="D626" s="146"/>
      <c r="E626" s="100"/>
      <c r="F626" s="101"/>
    </row>
    <row r="627" spans="1:7">
      <c r="A627" s="103"/>
      <c r="B627" s="149" t="s">
        <v>1901</v>
      </c>
      <c r="C627" s="149"/>
      <c r="D627" s="148"/>
      <c r="E627" s="149"/>
      <c r="F627" s="122"/>
      <c r="G627" s="136"/>
    </row>
    <row r="628" spans="1:7">
      <c r="A628" s="103"/>
      <c r="B628" s="147"/>
      <c r="C628" s="105"/>
      <c r="D628" s="148"/>
      <c r="E628" s="151"/>
      <c r="F628" s="122"/>
    </row>
    <row r="629" spans="1:7">
      <c r="A629" s="103"/>
      <c r="B629" s="149" t="s">
        <v>1383</v>
      </c>
      <c r="C629" s="105"/>
      <c r="D629" s="148"/>
      <c r="E629" s="149"/>
      <c r="F629" s="122"/>
    </row>
    <row r="630" spans="1:7">
      <c r="A630" s="103"/>
      <c r="B630" s="147"/>
      <c r="C630" s="105"/>
      <c r="D630" s="148"/>
      <c r="E630" s="151"/>
      <c r="F630" s="122"/>
    </row>
    <row r="631" spans="1:7">
      <c r="A631" s="103"/>
      <c r="B631" s="149" t="s">
        <v>1902</v>
      </c>
      <c r="C631" s="105"/>
      <c r="D631" s="148"/>
      <c r="E631" s="149"/>
      <c r="F631" s="122"/>
    </row>
    <row r="632" spans="1:7">
      <c r="A632" s="112"/>
      <c r="B632" s="321"/>
      <c r="C632" s="123"/>
      <c r="D632" s="322"/>
      <c r="E632" s="123"/>
      <c r="F632" s="143"/>
    </row>
    <row r="633" spans="1:7">
      <c r="A633" s="124"/>
      <c r="B633" s="294"/>
      <c r="C633" s="132"/>
      <c r="D633" s="153"/>
      <c r="E633" s="143"/>
      <c r="F633" s="126"/>
    </row>
    <row r="634" spans="1:7">
      <c r="A634" s="96"/>
      <c r="B634" s="145"/>
      <c r="C634" s="98"/>
      <c r="D634" s="146"/>
      <c r="E634" s="100"/>
      <c r="F634" s="101"/>
    </row>
    <row r="635" spans="1:7" ht="17">
      <c r="A635" s="103"/>
      <c r="B635" s="323" t="s">
        <v>1412</v>
      </c>
      <c r="C635" s="105"/>
      <c r="D635" s="148"/>
      <c r="E635" s="140"/>
      <c r="F635" s="108"/>
    </row>
    <row r="636" spans="1:7">
      <c r="A636" s="103"/>
      <c r="B636" s="150"/>
      <c r="C636" s="105"/>
      <c r="D636" s="148"/>
      <c r="E636" s="140"/>
      <c r="F636" s="108"/>
    </row>
    <row r="637" spans="1:7" s="111" customFormat="1" ht="13">
      <c r="A637" s="246">
        <v>1</v>
      </c>
      <c r="B637" s="324" t="s">
        <v>1390</v>
      </c>
      <c r="C637" s="112" t="s">
        <v>1391</v>
      </c>
      <c r="D637" s="248"/>
      <c r="E637" s="112"/>
      <c r="F637" s="140"/>
    </row>
    <row r="638" spans="1:7" s="111" customFormat="1">
      <c r="A638" s="110"/>
      <c r="B638" s="249"/>
      <c r="C638" s="112"/>
      <c r="D638" s="250"/>
      <c r="E638" s="251"/>
      <c r="F638" s="140"/>
    </row>
    <row r="639" spans="1:7">
      <c r="A639" s="110"/>
      <c r="B639" s="249"/>
      <c r="C639" s="112"/>
      <c r="D639" s="250"/>
      <c r="E639" s="251"/>
      <c r="F639" s="140"/>
    </row>
    <row r="640" spans="1:7">
      <c r="A640" s="110">
        <v>2</v>
      </c>
      <c r="B640" s="325" t="s">
        <v>1594</v>
      </c>
      <c r="C640" s="112"/>
      <c r="D640" s="248"/>
      <c r="E640" s="112"/>
      <c r="F640" s="140"/>
    </row>
    <row r="641" spans="1:11">
      <c r="A641" s="110"/>
      <c r="B641" s="325"/>
      <c r="C641" s="112"/>
      <c r="D641" s="248"/>
      <c r="E641" s="112"/>
      <c r="F641" s="140"/>
    </row>
    <row r="642" spans="1:11">
      <c r="A642" s="112" t="s">
        <v>332</v>
      </c>
      <c r="B642" s="249" t="s">
        <v>1595</v>
      </c>
      <c r="C642" s="112" t="s">
        <v>1391</v>
      </c>
      <c r="D642" s="248"/>
      <c r="E642" s="112"/>
      <c r="F642" s="140"/>
    </row>
    <row r="643" spans="1:11">
      <c r="A643" s="112" t="s">
        <v>506</v>
      </c>
      <c r="B643" s="326" t="s">
        <v>1596</v>
      </c>
      <c r="C643" s="112"/>
      <c r="D643" s="248"/>
      <c r="E643" s="112"/>
      <c r="F643" s="140"/>
      <c r="J643" s="110"/>
      <c r="K643" s="252"/>
    </row>
    <row r="644" spans="1:11">
      <c r="A644" s="112" t="s">
        <v>569</v>
      </c>
      <c r="B644" s="326" t="s">
        <v>1597</v>
      </c>
      <c r="C644" s="112"/>
      <c r="D644" s="248"/>
      <c r="E644" s="112"/>
      <c r="F644" s="140"/>
    </row>
    <row r="645" spans="1:11">
      <c r="A645" s="112" t="s">
        <v>581</v>
      </c>
      <c r="B645" s="249" t="s">
        <v>1598</v>
      </c>
      <c r="C645" s="112"/>
      <c r="D645" s="248"/>
      <c r="E645" s="112"/>
      <c r="F645" s="140"/>
    </row>
    <row r="646" spans="1:11">
      <c r="A646" s="112" t="s">
        <v>594</v>
      </c>
      <c r="B646" s="249" t="s">
        <v>1599</v>
      </c>
      <c r="C646" s="112"/>
      <c r="D646" s="248"/>
      <c r="E646" s="112"/>
      <c r="F646" s="140"/>
    </row>
    <row r="647" spans="1:11">
      <c r="A647" s="112" t="s">
        <v>602</v>
      </c>
      <c r="B647" s="249" t="s">
        <v>1600</v>
      </c>
      <c r="C647" s="112"/>
      <c r="D647" s="248"/>
      <c r="E647" s="112"/>
      <c r="F647" s="140"/>
    </row>
    <row r="648" spans="1:11" s="111" customFormat="1">
      <c r="A648" s="112" t="s">
        <v>610</v>
      </c>
      <c r="B648" s="249" t="s">
        <v>1601</v>
      </c>
      <c r="C648" s="102"/>
      <c r="D648" s="248"/>
      <c r="E648" s="112"/>
      <c r="F648" s="140"/>
    </row>
    <row r="649" spans="1:11" ht="14.25" customHeight="1">
      <c r="A649" s="112" t="s">
        <v>640</v>
      </c>
      <c r="B649" s="249" t="s">
        <v>1612</v>
      </c>
      <c r="C649" s="112"/>
      <c r="D649" s="248"/>
      <c r="E649" s="112"/>
      <c r="F649" s="140"/>
    </row>
    <row r="650" spans="1:11">
      <c r="A650" s="327" t="s">
        <v>648</v>
      </c>
      <c r="B650" s="249" t="s">
        <v>1613</v>
      </c>
      <c r="C650" s="112"/>
      <c r="D650" s="248"/>
      <c r="E650" s="112"/>
      <c r="F650" s="140"/>
    </row>
    <row r="651" spans="1:11">
      <c r="A651" s="110"/>
      <c r="B651" s="249"/>
      <c r="C651" s="112"/>
      <c r="D651" s="248"/>
      <c r="E651" s="112"/>
      <c r="F651" s="140"/>
    </row>
    <row r="652" spans="1:11">
      <c r="A652" s="110"/>
      <c r="B652" s="149" t="s">
        <v>1381</v>
      </c>
      <c r="C652" s="112"/>
      <c r="D652" s="258"/>
      <c r="E652" s="259"/>
      <c r="F652" s="140"/>
    </row>
    <row r="653" spans="1:11">
      <c r="A653" s="110"/>
      <c r="B653" s="260"/>
      <c r="C653" s="112"/>
      <c r="D653" s="258"/>
      <c r="E653" s="259"/>
      <c r="F653" s="140"/>
    </row>
    <row r="654" spans="1:11">
      <c r="A654" s="110"/>
      <c r="B654" s="260"/>
      <c r="C654" s="112"/>
      <c r="D654" s="258"/>
      <c r="E654" s="259"/>
      <c r="F654" s="140"/>
    </row>
    <row r="655" spans="1:11">
      <c r="A655" s="110">
        <v>3</v>
      </c>
      <c r="B655" s="325" t="s">
        <v>1614</v>
      </c>
      <c r="C655" s="112" t="s">
        <v>1391</v>
      </c>
      <c r="D655" s="258"/>
      <c r="E655" s="259"/>
      <c r="F655" s="140"/>
    </row>
    <row r="656" spans="1:11">
      <c r="A656" s="261"/>
      <c r="B656" s="150"/>
      <c r="C656" s="105"/>
      <c r="D656" s="148"/>
      <c r="E656" s="140"/>
      <c r="F656" s="140"/>
    </row>
    <row r="657" spans="1:6">
      <c r="A657" s="261"/>
      <c r="B657" s="150"/>
      <c r="C657" s="105"/>
      <c r="D657" s="262"/>
      <c r="E657" s="140"/>
      <c r="F657" s="140"/>
    </row>
    <row r="658" spans="1:6" ht="13">
      <c r="A658" s="103">
        <v>4</v>
      </c>
      <c r="B658" s="261" t="s">
        <v>1615</v>
      </c>
      <c r="C658" s="113"/>
      <c r="D658" s="106"/>
      <c r="E658" s="114"/>
      <c r="F658" s="114"/>
    </row>
    <row r="659" spans="1:6">
      <c r="A659" s="112"/>
      <c r="B659" s="102"/>
      <c r="C659" s="113"/>
      <c r="D659" s="106"/>
      <c r="E659" s="114"/>
      <c r="F659" s="114"/>
    </row>
    <row r="660" spans="1:6">
      <c r="A660" s="112" t="s">
        <v>36</v>
      </c>
      <c r="B660" s="249" t="s">
        <v>1616</v>
      </c>
      <c r="C660" s="113" t="s">
        <v>1391</v>
      </c>
      <c r="D660" s="106"/>
      <c r="E660" s="114"/>
      <c r="F660" s="114"/>
    </row>
    <row r="661" spans="1:6">
      <c r="A661" s="112" t="s">
        <v>904</v>
      </c>
      <c r="B661" s="249" t="s">
        <v>1617</v>
      </c>
      <c r="C661" s="113"/>
      <c r="D661" s="106"/>
      <c r="E661" s="114"/>
      <c r="F661" s="114"/>
    </row>
    <row r="662" spans="1:6">
      <c r="A662" s="112" t="s">
        <v>912</v>
      </c>
      <c r="B662" s="249" t="s">
        <v>1622</v>
      </c>
      <c r="C662" s="113"/>
      <c r="D662" s="106"/>
      <c r="E662" s="114"/>
      <c r="F662" s="114"/>
    </row>
    <row r="663" spans="1:6">
      <c r="A663" s="112"/>
      <c r="B663" s="147"/>
      <c r="C663" s="113"/>
      <c r="D663" s="106"/>
      <c r="E663" s="114"/>
      <c r="F663" s="114"/>
    </row>
    <row r="664" spans="1:6">
      <c r="A664" s="112"/>
      <c r="B664" s="149" t="s">
        <v>1627</v>
      </c>
      <c r="C664" s="113"/>
      <c r="D664" s="106"/>
      <c r="E664" s="114"/>
      <c r="F664" s="114"/>
    </row>
    <row r="665" spans="1:6">
      <c r="A665" s="112"/>
      <c r="B665" s="149"/>
      <c r="C665" s="113"/>
      <c r="D665" s="106"/>
      <c r="E665" s="114"/>
      <c r="F665" s="114"/>
    </row>
    <row r="666" spans="1:6">
      <c r="A666" s="112"/>
      <c r="B666" s="147"/>
      <c r="C666" s="113"/>
      <c r="D666" s="106"/>
      <c r="E666" s="114"/>
      <c r="F666" s="114"/>
    </row>
    <row r="667" spans="1:6" ht="13">
      <c r="A667" s="103">
        <v>5</v>
      </c>
      <c r="B667" s="261" t="s">
        <v>1628</v>
      </c>
      <c r="C667" s="113"/>
      <c r="D667" s="106"/>
      <c r="E667" s="114"/>
      <c r="F667" s="114"/>
    </row>
    <row r="668" spans="1:6">
      <c r="A668" s="103"/>
      <c r="B668" s="261"/>
      <c r="C668" s="113"/>
      <c r="D668" s="106"/>
      <c r="E668" s="114"/>
      <c r="F668" s="114"/>
    </row>
    <row r="669" spans="1:6" ht="13">
      <c r="A669" s="105" t="s">
        <v>47</v>
      </c>
      <c r="B669" s="260" t="s">
        <v>1629</v>
      </c>
      <c r="C669" s="105" t="s">
        <v>1391</v>
      </c>
      <c r="D669" s="148"/>
      <c r="E669" s="140"/>
      <c r="F669" s="140"/>
    </row>
    <row r="670" spans="1:6" ht="13">
      <c r="A670" s="105" t="s">
        <v>1630</v>
      </c>
      <c r="B670" s="260" t="s">
        <v>1631</v>
      </c>
      <c r="C670" s="105"/>
      <c r="D670" s="148"/>
      <c r="E670" s="140"/>
      <c r="F670" s="140"/>
    </row>
    <row r="671" spans="1:6" ht="13">
      <c r="A671" s="105" t="s">
        <v>1637</v>
      </c>
      <c r="B671" s="260" t="s">
        <v>1638</v>
      </c>
      <c r="C671" s="105"/>
      <c r="D671" s="148"/>
      <c r="E671" s="140"/>
      <c r="F671" s="140"/>
    </row>
    <row r="672" spans="1:6" ht="13">
      <c r="A672" s="105" t="s">
        <v>1673</v>
      </c>
      <c r="B672" s="260" t="s">
        <v>1674</v>
      </c>
      <c r="C672" s="105"/>
      <c r="D672" s="148"/>
      <c r="E672" s="140"/>
      <c r="F672" s="140"/>
    </row>
    <row r="673" spans="1:6" ht="13">
      <c r="A673" s="105" t="s">
        <v>1678</v>
      </c>
      <c r="B673" s="260" t="s">
        <v>1679</v>
      </c>
      <c r="C673" s="105"/>
      <c r="D673" s="148"/>
      <c r="E673" s="140"/>
      <c r="F673" s="140"/>
    </row>
    <row r="674" spans="1:6" ht="13">
      <c r="A674" s="105" t="s">
        <v>1689</v>
      </c>
      <c r="B674" s="260" t="s">
        <v>1690</v>
      </c>
      <c r="C674" s="105"/>
      <c r="D674" s="148"/>
      <c r="E674" s="140"/>
      <c r="F674" s="140"/>
    </row>
    <row r="675" spans="1:6">
      <c r="A675" s="112"/>
      <c r="B675" s="279"/>
      <c r="C675" s="105"/>
      <c r="D675" s="148"/>
      <c r="E675" s="140"/>
      <c r="F675" s="140"/>
    </row>
    <row r="676" spans="1:6">
      <c r="A676" s="261"/>
      <c r="B676" s="149" t="s">
        <v>1693</v>
      </c>
      <c r="C676" s="105"/>
      <c r="D676" s="148"/>
      <c r="E676" s="140"/>
      <c r="F676" s="140"/>
    </row>
    <row r="677" spans="1:6">
      <c r="A677" s="261"/>
      <c r="B677" s="149"/>
      <c r="C677" s="105"/>
      <c r="D677" s="148"/>
      <c r="E677" s="140"/>
      <c r="F677" s="140"/>
    </row>
    <row r="678" spans="1:6">
      <c r="A678" s="261"/>
      <c r="B678" s="149"/>
      <c r="C678" s="105"/>
      <c r="D678" s="148"/>
      <c r="E678" s="140"/>
      <c r="F678" s="140"/>
    </row>
    <row r="679" spans="1:6" ht="26">
      <c r="A679" s="103">
        <v>6</v>
      </c>
      <c r="B679" s="261" t="s">
        <v>1694</v>
      </c>
      <c r="C679" s="113"/>
      <c r="D679" s="106"/>
      <c r="E679" s="114"/>
      <c r="F679" s="114"/>
    </row>
    <row r="680" spans="1:6">
      <c r="A680" s="103"/>
      <c r="B680" s="261"/>
      <c r="C680" s="113"/>
      <c r="D680" s="106"/>
      <c r="E680" s="114"/>
      <c r="F680" s="114"/>
    </row>
    <row r="681" spans="1:6" ht="13">
      <c r="A681" s="105" t="s">
        <v>298</v>
      </c>
      <c r="B681" s="260" t="s">
        <v>1629</v>
      </c>
      <c r="C681" s="113" t="s">
        <v>1391</v>
      </c>
      <c r="D681" s="106"/>
      <c r="E681" s="114"/>
      <c r="F681" s="114"/>
    </row>
    <row r="682" spans="1:6" ht="13">
      <c r="A682" s="105" t="s">
        <v>306</v>
      </c>
      <c r="B682" s="260" t="s">
        <v>1695</v>
      </c>
      <c r="C682" s="105"/>
      <c r="D682" s="282"/>
      <c r="E682" s="283"/>
      <c r="F682" s="284"/>
    </row>
    <row r="683" spans="1:6">
      <c r="A683" s="261"/>
      <c r="B683" s="260"/>
      <c r="C683" s="105"/>
      <c r="D683" s="148"/>
      <c r="E683" s="140"/>
      <c r="F683" s="140"/>
    </row>
    <row r="684" spans="1:6">
      <c r="A684" s="261"/>
      <c r="B684" s="149" t="s">
        <v>1739</v>
      </c>
      <c r="C684" s="105"/>
      <c r="D684" s="148"/>
      <c r="E684" s="140"/>
      <c r="F684" s="140"/>
    </row>
    <row r="685" spans="1:6">
      <c r="A685" s="261"/>
      <c r="B685" s="150"/>
      <c r="C685" s="105"/>
      <c r="D685" s="148"/>
      <c r="E685" s="140"/>
      <c r="F685" s="140"/>
    </row>
    <row r="686" spans="1:6">
      <c r="A686" s="261"/>
      <c r="B686" s="150"/>
      <c r="C686" s="105"/>
      <c r="D686" s="148"/>
      <c r="E686" s="140"/>
      <c r="F686" s="140"/>
    </row>
    <row r="687" spans="1:6">
      <c r="A687" s="261"/>
      <c r="B687" s="150"/>
      <c r="C687" s="105"/>
      <c r="D687" s="148"/>
      <c r="E687" s="140"/>
      <c r="F687" s="140"/>
    </row>
    <row r="688" spans="1:6">
      <c r="A688" s="274"/>
      <c r="B688" s="294"/>
      <c r="C688" s="132"/>
      <c r="D688" s="153"/>
      <c r="E688" s="143"/>
      <c r="F688" s="143"/>
    </row>
    <row r="689" spans="1:6">
      <c r="A689" s="328"/>
      <c r="B689" s="145"/>
      <c r="C689" s="98"/>
      <c r="D689" s="146"/>
      <c r="E689" s="100"/>
      <c r="F689" s="100"/>
    </row>
    <row r="690" spans="1:6" ht="13">
      <c r="A690" s="103">
        <v>7</v>
      </c>
      <c r="B690" s="261" t="s">
        <v>1740</v>
      </c>
      <c r="C690" s="105"/>
      <c r="D690" s="148"/>
      <c r="E690" s="140"/>
      <c r="F690" s="140"/>
    </row>
    <row r="691" spans="1:6">
      <c r="A691" s="103"/>
      <c r="B691" s="147"/>
      <c r="C691" s="105"/>
      <c r="D691" s="148"/>
      <c r="E691" s="140"/>
      <c r="F691" s="140"/>
    </row>
    <row r="692" spans="1:6" ht="13">
      <c r="A692" s="105" t="s">
        <v>1741</v>
      </c>
      <c r="B692" s="260" t="s">
        <v>1629</v>
      </c>
      <c r="C692" s="105" t="s">
        <v>1391</v>
      </c>
      <c r="D692" s="148"/>
      <c r="E692" s="140"/>
      <c r="F692" s="140"/>
    </row>
    <row r="693" spans="1:6" ht="13">
      <c r="A693" s="105" t="s">
        <v>1742</v>
      </c>
      <c r="B693" s="260" t="s">
        <v>1743</v>
      </c>
      <c r="C693" s="105"/>
      <c r="D693" s="148"/>
      <c r="E693" s="140"/>
      <c r="F693" s="140"/>
    </row>
    <row r="694" spans="1:6" ht="13">
      <c r="A694" s="105" t="s">
        <v>1749</v>
      </c>
      <c r="B694" s="260" t="s">
        <v>1750</v>
      </c>
      <c r="C694" s="105"/>
      <c r="D694" s="148"/>
      <c r="E694" s="140"/>
      <c r="F694" s="140"/>
    </row>
    <row r="695" spans="1:6" s="300" customFormat="1" ht="13">
      <c r="A695" s="105" t="s">
        <v>1766</v>
      </c>
      <c r="B695" s="260" t="s">
        <v>1767</v>
      </c>
      <c r="C695" s="105"/>
      <c r="D695" s="139"/>
      <c r="E695" s="114"/>
      <c r="F695" s="114"/>
    </row>
    <row r="696" spans="1:6" ht="13">
      <c r="A696" s="105" t="s">
        <v>1791</v>
      </c>
      <c r="B696" s="260" t="s">
        <v>1792</v>
      </c>
      <c r="C696" s="113"/>
      <c r="D696" s="106"/>
      <c r="E696" s="114"/>
      <c r="F696" s="114"/>
    </row>
    <row r="697" spans="1:6">
      <c r="A697" s="112"/>
      <c r="B697" s="102"/>
      <c r="C697" s="113"/>
      <c r="D697" s="106"/>
      <c r="E697" s="114"/>
      <c r="F697" s="114"/>
    </row>
    <row r="698" spans="1:6">
      <c r="A698" s="112"/>
      <c r="B698" s="149" t="s">
        <v>1795</v>
      </c>
      <c r="C698" s="113"/>
      <c r="D698" s="106"/>
      <c r="E698" s="114"/>
      <c r="F698" s="114"/>
    </row>
    <row r="699" spans="1:6">
      <c r="A699" s="112"/>
      <c r="B699" s="149"/>
      <c r="C699" s="113"/>
      <c r="D699" s="106"/>
      <c r="E699" s="114"/>
      <c r="F699" s="114"/>
    </row>
    <row r="700" spans="1:6">
      <c r="A700" s="103"/>
      <c r="B700" s="147"/>
      <c r="C700" s="105"/>
      <c r="D700" s="148"/>
      <c r="E700" s="140"/>
      <c r="F700" s="140"/>
    </row>
    <row r="701" spans="1:6" s="109" customFormat="1" ht="13">
      <c r="A701" s="103">
        <v>8</v>
      </c>
      <c r="B701" s="261" t="s">
        <v>1796</v>
      </c>
      <c r="C701" s="105"/>
      <c r="D701" s="282"/>
      <c r="E701" s="283"/>
      <c r="F701" s="284"/>
    </row>
    <row r="702" spans="1:6" s="109" customFormat="1">
      <c r="A702" s="103"/>
      <c r="B702" s="261"/>
      <c r="C702" s="105"/>
      <c r="D702" s="282"/>
      <c r="E702" s="283"/>
      <c r="F702" s="284"/>
    </row>
    <row r="703" spans="1:6" ht="13">
      <c r="A703" s="105" t="s">
        <v>1797</v>
      </c>
      <c r="B703" s="260" t="s">
        <v>1798</v>
      </c>
      <c r="C703" s="105"/>
      <c r="D703" s="302"/>
      <c r="E703" s="283"/>
      <c r="F703" s="284"/>
    </row>
    <row r="704" spans="1:6" ht="15" customHeight="1">
      <c r="A704" s="105" t="s">
        <v>1806</v>
      </c>
      <c r="B704" s="260" t="s">
        <v>1807</v>
      </c>
      <c r="C704" s="105"/>
      <c r="D704" s="106"/>
      <c r="E704" s="114"/>
      <c r="F704" s="114"/>
    </row>
    <row r="705" spans="1:6" ht="13">
      <c r="A705" s="105" t="s">
        <v>1826</v>
      </c>
      <c r="B705" s="260" t="s">
        <v>1827</v>
      </c>
      <c r="C705" s="105"/>
      <c r="D705" s="302"/>
      <c r="E705" s="283"/>
      <c r="F705" s="284"/>
    </row>
    <row r="706" spans="1:6" ht="13">
      <c r="A706" s="105" t="s">
        <v>1838</v>
      </c>
      <c r="B706" s="260" t="s">
        <v>1839</v>
      </c>
      <c r="C706" s="105"/>
      <c r="D706" s="282"/>
      <c r="E706" s="283"/>
      <c r="F706" s="284"/>
    </row>
    <row r="707" spans="1:6" s="111" customFormat="1" ht="13">
      <c r="A707" s="105" t="s">
        <v>1843</v>
      </c>
      <c r="B707" s="260" t="s">
        <v>1844</v>
      </c>
      <c r="C707" s="105"/>
      <c r="D707" s="106"/>
      <c r="E707" s="114"/>
      <c r="F707" s="108"/>
    </row>
    <row r="708" spans="1:6" ht="13">
      <c r="A708" s="105" t="s">
        <v>1851</v>
      </c>
      <c r="B708" s="260" t="s">
        <v>1852</v>
      </c>
      <c r="C708" s="105"/>
      <c r="D708" s="302"/>
      <c r="E708" s="283"/>
      <c r="F708" s="284"/>
    </row>
    <row r="709" spans="1:6">
      <c r="A709" s="110"/>
      <c r="B709" s="147"/>
      <c r="C709" s="105"/>
      <c r="D709" s="311"/>
      <c r="E709" s="114"/>
      <c r="F709" s="114"/>
    </row>
    <row r="710" spans="1:6" ht="13">
      <c r="A710" s="112"/>
      <c r="B710" s="142" t="s">
        <v>1864</v>
      </c>
      <c r="C710" s="105"/>
      <c r="D710" s="139"/>
      <c r="E710" s="140"/>
      <c r="F710" s="122"/>
    </row>
    <row r="711" spans="1:6">
      <c r="A711" s="112"/>
      <c r="B711" s="117"/>
      <c r="C711" s="105"/>
      <c r="D711" s="106"/>
      <c r="E711" s="140"/>
      <c r="F711" s="122"/>
    </row>
    <row r="712" spans="1:6" s="109" customFormat="1">
      <c r="A712" s="103"/>
      <c r="B712" s="265"/>
      <c r="C712" s="105"/>
      <c r="D712" s="282"/>
      <c r="E712" s="283"/>
      <c r="F712" s="284"/>
    </row>
    <row r="713" spans="1:6" s="109" customFormat="1" ht="17.25" customHeight="1">
      <c r="A713" s="103">
        <v>9</v>
      </c>
      <c r="B713" s="261" t="s">
        <v>1865</v>
      </c>
      <c r="C713" s="105"/>
      <c r="D713" s="282"/>
      <c r="E713" s="283"/>
      <c r="F713" s="284"/>
    </row>
    <row r="714" spans="1:6" s="109" customFormat="1">
      <c r="A714" s="103"/>
      <c r="B714" s="265"/>
      <c r="C714" s="105"/>
      <c r="D714" s="282"/>
      <c r="E714" s="283"/>
      <c r="F714" s="284"/>
    </row>
    <row r="715" spans="1:6" s="109" customFormat="1" ht="13">
      <c r="A715" s="103"/>
      <c r="B715" s="142" t="s">
        <v>1888</v>
      </c>
      <c r="C715" s="105"/>
      <c r="D715" s="282"/>
      <c r="E715" s="283"/>
      <c r="F715" s="284"/>
    </row>
    <row r="716" spans="1:6" s="109" customFormat="1">
      <c r="A716" s="103"/>
      <c r="B716" s="265"/>
      <c r="C716" s="105"/>
      <c r="D716" s="282"/>
      <c r="E716" s="283"/>
      <c r="F716" s="284"/>
    </row>
    <row r="717" spans="1:6" s="109" customFormat="1" ht="13">
      <c r="A717" s="103">
        <v>10</v>
      </c>
      <c r="B717" s="261" t="s">
        <v>1889</v>
      </c>
      <c r="C717" s="113"/>
      <c r="D717" s="282"/>
      <c r="E717" s="283"/>
      <c r="F717" s="284"/>
    </row>
    <row r="718" spans="1:6" s="109" customFormat="1">
      <c r="A718" s="103"/>
      <c r="B718" s="265"/>
      <c r="C718" s="105"/>
      <c r="D718" s="282"/>
      <c r="E718" s="283"/>
      <c r="F718" s="284"/>
    </row>
    <row r="719" spans="1:6" s="109" customFormat="1" ht="13">
      <c r="A719" s="103"/>
      <c r="B719" s="142" t="s">
        <v>1897</v>
      </c>
      <c r="C719" s="105"/>
      <c r="D719" s="282"/>
      <c r="E719" s="283"/>
      <c r="F719" s="284"/>
    </row>
    <row r="720" spans="1:6" s="109" customFormat="1">
      <c r="A720" s="103"/>
      <c r="B720" s="265"/>
      <c r="C720" s="105"/>
      <c r="D720" s="282"/>
      <c r="E720" s="283"/>
      <c r="F720" s="284"/>
    </row>
    <row r="721" spans="1:7">
      <c r="A721" s="103"/>
      <c r="B721" s="150"/>
      <c r="C721" s="105"/>
      <c r="D721" s="148"/>
      <c r="E721" s="140"/>
      <c r="F721" s="108"/>
    </row>
    <row r="722" spans="1:7">
      <c r="A722" s="103"/>
      <c r="B722" s="145"/>
      <c r="C722" s="98"/>
      <c r="D722" s="146"/>
      <c r="E722" s="100"/>
      <c r="F722" s="101"/>
    </row>
    <row r="723" spans="1:7">
      <c r="A723" s="103"/>
      <c r="B723" s="149" t="s">
        <v>1382</v>
      </c>
      <c r="C723" s="149"/>
      <c r="D723" s="148"/>
      <c r="E723" s="149"/>
      <c r="F723" s="122"/>
      <c r="G723" s="136"/>
    </row>
    <row r="724" spans="1:7">
      <c r="A724" s="103"/>
      <c r="B724" s="147"/>
      <c r="C724" s="105"/>
      <c r="D724" s="148"/>
      <c r="E724" s="151"/>
      <c r="F724" s="122"/>
    </row>
    <row r="725" spans="1:7">
      <c r="A725" s="103"/>
      <c r="B725" s="149" t="s">
        <v>1383</v>
      </c>
      <c r="C725" s="105"/>
      <c r="D725" s="148"/>
      <c r="E725" s="149"/>
      <c r="F725" s="122"/>
    </row>
    <row r="726" spans="1:7">
      <c r="A726" s="103"/>
      <c r="B726" s="147"/>
      <c r="C726" s="105"/>
      <c r="D726" s="148"/>
      <c r="E726" s="151"/>
      <c r="F726" s="122"/>
    </row>
    <row r="727" spans="1:7">
      <c r="A727" s="103"/>
      <c r="B727" s="154" t="s">
        <v>1384</v>
      </c>
      <c r="C727" s="132"/>
      <c r="D727" s="153"/>
      <c r="E727" s="154"/>
      <c r="F727" s="144"/>
    </row>
    <row r="728" spans="1:7">
      <c r="A728" s="103"/>
      <c r="B728" s="145"/>
      <c r="C728" s="98"/>
      <c r="D728" s="146"/>
      <c r="E728" s="100"/>
      <c r="F728" s="101"/>
    </row>
    <row r="729" spans="1:7">
      <c r="A729" s="103"/>
      <c r="B729" s="103"/>
      <c r="C729" s="105"/>
      <c r="D729" s="148"/>
      <c r="E729" s="140"/>
      <c r="F729" s="108"/>
    </row>
    <row r="730" spans="1:7" ht="13">
      <c r="A730" s="103">
        <v>11</v>
      </c>
      <c r="B730" s="261" t="s">
        <v>1898</v>
      </c>
      <c r="C730" s="105"/>
      <c r="D730" s="148"/>
      <c r="E730" s="140"/>
      <c r="F730" s="108"/>
    </row>
    <row r="731" spans="1:7">
      <c r="A731" s="103"/>
      <c r="B731" s="150"/>
      <c r="C731" s="105"/>
      <c r="D731" s="148"/>
      <c r="E731" s="140"/>
      <c r="F731" s="108"/>
    </row>
    <row r="732" spans="1:7" s="111" customFormat="1" ht="13">
      <c r="A732" s="246"/>
      <c r="B732" s="142" t="s">
        <v>1900</v>
      </c>
      <c r="C732" s="112"/>
      <c r="D732" s="248"/>
      <c r="E732" s="112"/>
      <c r="F732" s="140"/>
    </row>
    <row r="733" spans="1:7" s="111" customFormat="1">
      <c r="A733" s="110"/>
      <c r="B733" s="249"/>
      <c r="C733" s="112"/>
      <c r="D733" s="250"/>
      <c r="E733" s="251"/>
      <c r="F733" s="140"/>
    </row>
    <row r="734" spans="1:7">
      <c r="A734" s="103"/>
      <c r="B734" s="145"/>
      <c r="C734" s="98"/>
      <c r="D734" s="146"/>
      <c r="E734" s="100"/>
      <c r="F734" s="101"/>
    </row>
    <row r="735" spans="1:7">
      <c r="A735" s="103"/>
      <c r="B735" s="149" t="s">
        <v>1901</v>
      </c>
      <c r="C735" s="149"/>
      <c r="D735" s="148"/>
      <c r="E735" s="149"/>
      <c r="F735" s="122"/>
      <c r="G735" s="136"/>
    </row>
    <row r="736" spans="1:7">
      <c r="A736" s="103"/>
      <c r="B736" s="147"/>
      <c r="C736" s="105"/>
      <c r="D736" s="148"/>
      <c r="E736" s="151"/>
      <c r="F736" s="122"/>
    </row>
    <row r="737" spans="1:6">
      <c r="A737" s="103"/>
      <c r="B737" s="149" t="s">
        <v>1383</v>
      </c>
      <c r="C737" s="105"/>
      <c r="D737" s="148"/>
      <c r="E737" s="149"/>
      <c r="F737" s="122"/>
    </row>
    <row r="738" spans="1:6">
      <c r="A738" s="103"/>
      <c r="B738" s="147"/>
      <c r="C738" s="105"/>
      <c r="D738" s="148"/>
      <c r="E738" s="151"/>
      <c r="F738" s="122"/>
    </row>
    <row r="739" spans="1:6">
      <c r="A739" s="103"/>
      <c r="B739" s="149" t="s">
        <v>1902</v>
      </c>
      <c r="C739" s="105"/>
      <c r="D739" s="148"/>
      <c r="E739" s="149"/>
      <c r="F739" s="122"/>
    </row>
    <row r="740" spans="1:6">
      <c r="A740" s="103"/>
      <c r="B740" s="294"/>
      <c r="C740" s="132"/>
      <c r="D740" s="153"/>
      <c r="E740" s="143"/>
      <c r="F740" s="126"/>
    </row>
    <row r="741" spans="1:6">
      <c r="A741" s="103"/>
      <c r="B741" s="150"/>
      <c r="C741" s="105"/>
      <c r="D741" s="148"/>
      <c r="E741" s="140"/>
      <c r="F741" s="108"/>
    </row>
    <row r="742" spans="1:6">
      <c r="A742" s="124"/>
      <c r="B742" s="294"/>
      <c r="C742" s="132"/>
      <c r="D742" s="153"/>
      <c r="E742" s="143"/>
      <c r="F742" s="126"/>
    </row>
  </sheetData>
  <mergeCells count="7">
    <mergeCell ref="A8:B8"/>
    <mergeCell ref="C8:F8"/>
    <mergeCell ref="A2:B2"/>
    <mergeCell ref="C2:F2"/>
    <mergeCell ref="A3:B3"/>
    <mergeCell ref="C3:F3"/>
    <mergeCell ref="A7:F7"/>
  </mergeCells>
  <printOptions horizontalCentered="1"/>
  <pageMargins left="0.19685039370078741" right="0.19685039370078741" top="0.59055118110236227" bottom="0.59055118110236227" header="0.11811023622047245" footer="0.11811023622047245"/>
  <pageSetup paperSize="9" scale="95" fitToHeight="0" orientation="portrait" r:id="rId1"/>
  <headerFooter>
    <oddHeader>&amp;L&amp;8 2246 – Construction du plateau technique de rééducation – Hôpital Marin de HENDAYE (64)&amp;R&amp;8&amp;P sur &amp;N</oddHeader>
    <oddFooter xml:space="preserve">&amp;L&amp;8ATELIER GAUCHE / GROUPE CETAB / 
ACOUSTIQUE COTE BASQUE / BIBES ERGONOMIE&amp;C&amp;8Lot 15 - Chauffage - Ventilation  
Plomberie - Sanitaire&amp;R&amp;8DCE (A) - 07/2025
</oddFooter>
  </headerFooter>
  <rowBreaks count="1" manualBreakCount="1">
    <brk id="63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40328-4854-4450-BABC-504F1FD3046D}">
  <sheetPr>
    <pageSetUpPr fitToPage="1"/>
  </sheetPr>
  <dimension ref="A1:G669"/>
  <sheetViews>
    <sheetView view="pageBreakPreview" topLeftCell="A357" zoomScale="130" zoomScaleNormal="130" zoomScaleSheetLayoutView="130" zoomScalePageLayoutView="110" workbookViewId="0">
      <selection activeCell="F382" sqref="F382"/>
    </sheetView>
  </sheetViews>
  <sheetFormatPr baseColWidth="10" defaultRowHeight="12"/>
  <cols>
    <col min="1" max="1" width="8.1640625" style="417" customWidth="1"/>
    <col min="2" max="2" width="55.83203125" style="109" customWidth="1"/>
    <col min="3" max="3" width="5.6640625" style="418" customWidth="1"/>
    <col min="4" max="4" width="11.5" style="418" customWidth="1"/>
    <col min="5" max="5" width="13.83203125" style="107" customWidth="1"/>
    <col min="6" max="6" width="18.5" style="118" customWidth="1"/>
    <col min="7" max="7" width="16.5" style="102" bestFit="1" customWidth="1"/>
    <col min="8" max="8" width="8.5" style="102" bestFit="1" customWidth="1"/>
    <col min="9" max="9" width="13.6640625" style="102" bestFit="1" customWidth="1"/>
    <col min="10" max="10" width="11.5" style="102"/>
    <col min="11" max="11" width="24.1640625" style="102" customWidth="1"/>
    <col min="12" max="12" width="1.83203125" style="102" bestFit="1" customWidth="1"/>
    <col min="13" max="256" width="11.5" style="102"/>
    <col min="257" max="257" width="8.1640625" style="102" customWidth="1"/>
    <col min="258" max="258" width="55.83203125" style="102" customWidth="1"/>
    <col min="259" max="259" width="5.6640625" style="102" customWidth="1"/>
    <col min="260" max="260" width="11.5" style="102" customWidth="1"/>
    <col min="261" max="261" width="13.83203125" style="102" customWidth="1"/>
    <col min="262" max="262" width="18.5" style="102" customWidth="1"/>
    <col min="263" max="263" width="16.5" style="102" bestFit="1" customWidth="1"/>
    <col min="264" max="264" width="8.5" style="102" bestFit="1" customWidth="1"/>
    <col min="265" max="265" width="13.6640625" style="102" bestFit="1" customWidth="1"/>
    <col min="266" max="266" width="11.5" style="102"/>
    <col min="267" max="267" width="24.1640625" style="102" customWidth="1"/>
    <col min="268" max="268" width="1.83203125" style="102" bestFit="1" customWidth="1"/>
    <col min="269" max="512" width="11.5" style="102"/>
    <col min="513" max="513" width="8.1640625" style="102" customWidth="1"/>
    <col min="514" max="514" width="55.83203125" style="102" customWidth="1"/>
    <col min="515" max="515" width="5.6640625" style="102" customWidth="1"/>
    <col min="516" max="516" width="11.5" style="102" customWidth="1"/>
    <col min="517" max="517" width="13.83203125" style="102" customWidth="1"/>
    <col min="518" max="518" width="18.5" style="102" customWidth="1"/>
    <col min="519" max="519" width="16.5" style="102" bestFit="1" customWidth="1"/>
    <col min="520" max="520" width="8.5" style="102" bestFit="1" customWidth="1"/>
    <col min="521" max="521" width="13.6640625" style="102" bestFit="1" customWidth="1"/>
    <col min="522" max="522" width="11.5" style="102"/>
    <col min="523" max="523" width="24.1640625" style="102" customWidth="1"/>
    <col min="524" max="524" width="1.83203125" style="102" bestFit="1" customWidth="1"/>
    <col min="525" max="768" width="11.5" style="102"/>
    <col min="769" max="769" width="8.1640625" style="102" customWidth="1"/>
    <col min="770" max="770" width="55.83203125" style="102" customWidth="1"/>
    <col min="771" max="771" width="5.6640625" style="102" customWidth="1"/>
    <col min="772" max="772" width="11.5" style="102" customWidth="1"/>
    <col min="773" max="773" width="13.83203125" style="102" customWidth="1"/>
    <col min="774" max="774" width="18.5" style="102" customWidth="1"/>
    <col min="775" max="775" width="16.5" style="102" bestFit="1" customWidth="1"/>
    <col min="776" max="776" width="8.5" style="102" bestFit="1" customWidth="1"/>
    <col min="777" max="777" width="13.6640625" style="102" bestFit="1" customWidth="1"/>
    <col min="778" max="778" width="11.5" style="102"/>
    <col min="779" max="779" width="24.1640625" style="102" customWidth="1"/>
    <col min="780" max="780" width="1.83203125" style="102" bestFit="1" customWidth="1"/>
    <col min="781" max="1024" width="11.5" style="102"/>
    <col min="1025" max="1025" width="8.1640625" style="102" customWidth="1"/>
    <col min="1026" max="1026" width="55.83203125" style="102" customWidth="1"/>
    <col min="1027" max="1027" width="5.6640625" style="102" customWidth="1"/>
    <col min="1028" max="1028" width="11.5" style="102" customWidth="1"/>
    <col min="1029" max="1029" width="13.83203125" style="102" customWidth="1"/>
    <col min="1030" max="1030" width="18.5" style="102" customWidth="1"/>
    <col min="1031" max="1031" width="16.5" style="102" bestFit="1" customWidth="1"/>
    <col min="1032" max="1032" width="8.5" style="102" bestFit="1" customWidth="1"/>
    <col min="1033" max="1033" width="13.6640625" style="102" bestFit="1" customWidth="1"/>
    <col min="1034" max="1034" width="11.5" style="102"/>
    <col min="1035" max="1035" width="24.1640625" style="102" customWidth="1"/>
    <col min="1036" max="1036" width="1.83203125" style="102" bestFit="1" customWidth="1"/>
    <col min="1037" max="1280" width="11.5" style="102"/>
    <col min="1281" max="1281" width="8.1640625" style="102" customWidth="1"/>
    <col min="1282" max="1282" width="55.83203125" style="102" customWidth="1"/>
    <col min="1283" max="1283" width="5.6640625" style="102" customWidth="1"/>
    <col min="1284" max="1284" width="11.5" style="102" customWidth="1"/>
    <col min="1285" max="1285" width="13.83203125" style="102" customWidth="1"/>
    <col min="1286" max="1286" width="18.5" style="102" customWidth="1"/>
    <col min="1287" max="1287" width="16.5" style="102" bestFit="1" customWidth="1"/>
    <col min="1288" max="1288" width="8.5" style="102" bestFit="1" customWidth="1"/>
    <col min="1289" max="1289" width="13.6640625" style="102" bestFit="1" customWidth="1"/>
    <col min="1290" max="1290" width="11.5" style="102"/>
    <col min="1291" max="1291" width="24.1640625" style="102" customWidth="1"/>
    <col min="1292" max="1292" width="1.83203125" style="102" bestFit="1" customWidth="1"/>
    <col min="1293" max="1536" width="11.5" style="102"/>
    <col min="1537" max="1537" width="8.1640625" style="102" customWidth="1"/>
    <col min="1538" max="1538" width="55.83203125" style="102" customWidth="1"/>
    <col min="1539" max="1539" width="5.6640625" style="102" customWidth="1"/>
    <col min="1540" max="1540" width="11.5" style="102" customWidth="1"/>
    <col min="1541" max="1541" width="13.83203125" style="102" customWidth="1"/>
    <col min="1542" max="1542" width="18.5" style="102" customWidth="1"/>
    <col min="1543" max="1543" width="16.5" style="102" bestFit="1" customWidth="1"/>
    <col min="1544" max="1544" width="8.5" style="102" bestFit="1" customWidth="1"/>
    <col min="1545" max="1545" width="13.6640625" style="102" bestFit="1" customWidth="1"/>
    <col min="1546" max="1546" width="11.5" style="102"/>
    <col min="1547" max="1547" width="24.1640625" style="102" customWidth="1"/>
    <col min="1548" max="1548" width="1.83203125" style="102" bestFit="1" customWidth="1"/>
    <col min="1549" max="1792" width="11.5" style="102"/>
    <col min="1793" max="1793" width="8.1640625" style="102" customWidth="1"/>
    <col min="1794" max="1794" width="55.83203125" style="102" customWidth="1"/>
    <col min="1795" max="1795" width="5.6640625" style="102" customWidth="1"/>
    <col min="1796" max="1796" width="11.5" style="102" customWidth="1"/>
    <col min="1797" max="1797" width="13.83203125" style="102" customWidth="1"/>
    <col min="1798" max="1798" width="18.5" style="102" customWidth="1"/>
    <col min="1799" max="1799" width="16.5" style="102" bestFit="1" customWidth="1"/>
    <col min="1800" max="1800" width="8.5" style="102" bestFit="1" customWidth="1"/>
    <col min="1801" max="1801" width="13.6640625" style="102" bestFit="1" customWidth="1"/>
    <col min="1802" max="1802" width="11.5" style="102"/>
    <col min="1803" max="1803" width="24.1640625" style="102" customWidth="1"/>
    <col min="1804" max="1804" width="1.83203125" style="102" bestFit="1" customWidth="1"/>
    <col min="1805" max="2048" width="11.5" style="102"/>
    <col min="2049" max="2049" width="8.1640625" style="102" customWidth="1"/>
    <col min="2050" max="2050" width="55.83203125" style="102" customWidth="1"/>
    <col min="2051" max="2051" width="5.6640625" style="102" customWidth="1"/>
    <col min="2052" max="2052" width="11.5" style="102" customWidth="1"/>
    <col min="2053" max="2053" width="13.83203125" style="102" customWidth="1"/>
    <col min="2054" max="2054" width="18.5" style="102" customWidth="1"/>
    <col min="2055" max="2055" width="16.5" style="102" bestFit="1" customWidth="1"/>
    <col min="2056" max="2056" width="8.5" style="102" bestFit="1" customWidth="1"/>
    <col min="2057" max="2057" width="13.6640625" style="102" bestFit="1" customWidth="1"/>
    <col min="2058" max="2058" width="11.5" style="102"/>
    <col min="2059" max="2059" width="24.1640625" style="102" customWidth="1"/>
    <col min="2060" max="2060" width="1.83203125" style="102" bestFit="1" customWidth="1"/>
    <col min="2061" max="2304" width="11.5" style="102"/>
    <col min="2305" max="2305" width="8.1640625" style="102" customWidth="1"/>
    <col min="2306" max="2306" width="55.83203125" style="102" customWidth="1"/>
    <col min="2307" max="2307" width="5.6640625" style="102" customWidth="1"/>
    <col min="2308" max="2308" width="11.5" style="102" customWidth="1"/>
    <col min="2309" max="2309" width="13.83203125" style="102" customWidth="1"/>
    <col min="2310" max="2310" width="18.5" style="102" customWidth="1"/>
    <col min="2311" max="2311" width="16.5" style="102" bestFit="1" customWidth="1"/>
    <col min="2312" max="2312" width="8.5" style="102" bestFit="1" customWidth="1"/>
    <col min="2313" max="2313" width="13.6640625" style="102" bestFit="1" customWidth="1"/>
    <col min="2314" max="2314" width="11.5" style="102"/>
    <col min="2315" max="2315" width="24.1640625" style="102" customWidth="1"/>
    <col min="2316" max="2316" width="1.83203125" style="102" bestFit="1" customWidth="1"/>
    <col min="2317" max="2560" width="11.5" style="102"/>
    <col min="2561" max="2561" width="8.1640625" style="102" customWidth="1"/>
    <col min="2562" max="2562" width="55.83203125" style="102" customWidth="1"/>
    <col min="2563" max="2563" width="5.6640625" style="102" customWidth="1"/>
    <col min="2564" max="2564" width="11.5" style="102" customWidth="1"/>
    <col min="2565" max="2565" width="13.83203125" style="102" customWidth="1"/>
    <col min="2566" max="2566" width="18.5" style="102" customWidth="1"/>
    <col min="2567" max="2567" width="16.5" style="102" bestFit="1" customWidth="1"/>
    <col min="2568" max="2568" width="8.5" style="102" bestFit="1" customWidth="1"/>
    <col min="2569" max="2569" width="13.6640625" style="102" bestFit="1" customWidth="1"/>
    <col min="2570" max="2570" width="11.5" style="102"/>
    <col min="2571" max="2571" width="24.1640625" style="102" customWidth="1"/>
    <col min="2572" max="2572" width="1.83203125" style="102" bestFit="1" customWidth="1"/>
    <col min="2573" max="2816" width="11.5" style="102"/>
    <col min="2817" max="2817" width="8.1640625" style="102" customWidth="1"/>
    <col min="2818" max="2818" width="55.83203125" style="102" customWidth="1"/>
    <col min="2819" max="2819" width="5.6640625" style="102" customWidth="1"/>
    <col min="2820" max="2820" width="11.5" style="102" customWidth="1"/>
    <col min="2821" max="2821" width="13.83203125" style="102" customWidth="1"/>
    <col min="2822" max="2822" width="18.5" style="102" customWidth="1"/>
    <col min="2823" max="2823" width="16.5" style="102" bestFit="1" customWidth="1"/>
    <col min="2824" max="2824" width="8.5" style="102" bestFit="1" customWidth="1"/>
    <col min="2825" max="2825" width="13.6640625" style="102" bestFit="1" customWidth="1"/>
    <col min="2826" max="2826" width="11.5" style="102"/>
    <col min="2827" max="2827" width="24.1640625" style="102" customWidth="1"/>
    <col min="2828" max="2828" width="1.83203125" style="102" bestFit="1" customWidth="1"/>
    <col min="2829" max="3072" width="11.5" style="102"/>
    <col min="3073" max="3073" width="8.1640625" style="102" customWidth="1"/>
    <col min="3074" max="3074" width="55.83203125" style="102" customWidth="1"/>
    <col min="3075" max="3075" width="5.6640625" style="102" customWidth="1"/>
    <col min="3076" max="3076" width="11.5" style="102" customWidth="1"/>
    <col min="3077" max="3077" width="13.83203125" style="102" customWidth="1"/>
    <col min="3078" max="3078" width="18.5" style="102" customWidth="1"/>
    <col min="3079" max="3079" width="16.5" style="102" bestFit="1" customWidth="1"/>
    <col min="3080" max="3080" width="8.5" style="102" bestFit="1" customWidth="1"/>
    <col min="3081" max="3081" width="13.6640625" style="102" bestFit="1" customWidth="1"/>
    <col min="3082" max="3082" width="11.5" style="102"/>
    <col min="3083" max="3083" width="24.1640625" style="102" customWidth="1"/>
    <col min="3084" max="3084" width="1.83203125" style="102" bestFit="1" customWidth="1"/>
    <col min="3085" max="3328" width="11.5" style="102"/>
    <col min="3329" max="3329" width="8.1640625" style="102" customWidth="1"/>
    <col min="3330" max="3330" width="55.83203125" style="102" customWidth="1"/>
    <col min="3331" max="3331" width="5.6640625" style="102" customWidth="1"/>
    <col min="3332" max="3332" width="11.5" style="102" customWidth="1"/>
    <col min="3333" max="3333" width="13.83203125" style="102" customWidth="1"/>
    <col min="3334" max="3334" width="18.5" style="102" customWidth="1"/>
    <col min="3335" max="3335" width="16.5" style="102" bestFit="1" customWidth="1"/>
    <col min="3336" max="3336" width="8.5" style="102" bestFit="1" customWidth="1"/>
    <col min="3337" max="3337" width="13.6640625" style="102" bestFit="1" customWidth="1"/>
    <col min="3338" max="3338" width="11.5" style="102"/>
    <col min="3339" max="3339" width="24.1640625" style="102" customWidth="1"/>
    <col min="3340" max="3340" width="1.83203125" style="102" bestFit="1" customWidth="1"/>
    <col min="3341" max="3584" width="11.5" style="102"/>
    <col min="3585" max="3585" width="8.1640625" style="102" customWidth="1"/>
    <col min="3586" max="3586" width="55.83203125" style="102" customWidth="1"/>
    <col min="3587" max="3587" width="5.6640625" style="102" customWidth="1"/>
    <col min="3588" max="3588" width="11.5" style="102" customWidth="1"/>
    <col min="3589" max="3589" width="13.83203125" style="102" customWidth="1"/>
    <col min="3590" max="3590" width="18.5" style="102" customWidth="1"/>
    <col min="3591" max="3591" width="16.5" style="102" bestFit="1" customWidth="1"/>
    <col min="3592" max="3592" width="8.5" style="102" bestFit="1" customWidth="1"/>
    <col min="3593" max="3593" width="13.6640625" style="102" bestFit="1" customWidth="1"/>
    <col min="3594" max="3594" width="11.5" style="102"/>
    <col min="3595" max="3595" width="24.1640625" style="102" customWidth="1"/>
    <col min="3596" max="3596" width="1.83203125" style="102" bestFit="1" customWidth="1"/>
    <col min="3597" max="3840" width="11.5" style="102"/>
    <col min="3841" max="3841" width="8.1640625" style="102" customWidth="1"/>
    <col min="3842" max="3842" width="55.83203125" style="102" customWidth="1"/>
    <col min="3843" max="3843" width="5.6640625" style="102" customWidth="1"/>
    <col min="3844" max="3844" width="11.5" style="102" customWidth="1"/>
    <col min="3845" max="3845" width="13.83203125" style="102" customWidth="1"/>
    <col min="3846" max="3846" width="18.5" style="102" customWidth="1"/>
    <col min="3847" max="3847" width="16.5" style="102" bestFit="1" customWidth="1"/>
    <col min="3848" max="3848" width="8.5" style="102" bestFit="1" customWidth="1"/>
    <col min="3849" max="3849" width="13.6640625" style="102" bestFit="1" customWidth="1"/>
    <col min="3850" max="3850" width="11.5" style="102"/>
    <col min="3851" max="3851" width="24.1640625" style="102" customWidth="1"/>
    <col min="3852" max="3852" width="1.83203125" style="102" bestFit="1" customWidth="1"/>
    <col min="3853" max="4096" width="11.5" style="102"/>
    <col min="4097" max="4097" width="8.1640625" style="102" customWidth="1"/>
    <col min="4098" max="4098" width="55.83203125" style="102" customWidth="1"/>
    <col min="4099" max="4099" width="5.6640625" style="102" customWidth="1"/>
    <col min="4100" max="4100" width="11.5" style="102" customWidth="1"/>
    <col min="4101" max="4101" width="13.83203125" style="102" customWidth="1"/>
    <col min="4102" max="4102" width="18.5" style="102" customWidth="1"/>
    <col min="4103" max="4103" width="16.5" style="102" bestFit="1" customWidth="1"/>
    <col min="4104" max="4104" width="8.5" style="102" bestFit="1" customWidth="1"/>
    <col min="4105" max="4105" width="13.6640625" style="102" bestFit="1" customWidth="1"/>
    <col min="4106" max="4106" width="11.5" style="102"/>
    <col min="4107" max="4107" width="24.1640625" style="102" customWidth="1"/>
    <col min="4108" max="4108" width="1.83203125" style="102" bestFit="1" customWidth="1"/>
    <col min="4109" max="4352" width="11.5" style="102"/>
    <col min="4353" max="4353" width="8.1640625" style="102" customWidth="1"/>
    <col min="4354" max="4354" width="55.83203125" style="102" customWidth="1"/>
    <col min="4355" max="4355" width="5.6640625" style="102" customWidth="1"/>
    <col min="4356" max="4356" width="11.5" style="102" customWidth="1"/>
    <col min="4357" max="4357" width="13.83203125" style="102" customWidth="1"/>
    <col min="4358" max="4358" width="18.5" style="102" customWidth="1"/>
    <col min="4359" max="4359" width="16.5" style="102" bestFit="1" customWidth="1"/>
    <col min="4360" max="4360" width="8.5" style="102" bestFit="1" customWidth="1"/>
    <col min="4361" max="4361" width="13.6640625" style="102" bestFit="1" customWidth="1"/>
    <col min="4362" max="4362" width="11.5" style="102"/>
    <col min="4363" max="4363" width="24.1640625" style="102" customWidth="1"/>
    <col min="4364" max="4364" width="1.83203125" style="102" bestFit="1" customWidth="1"/>
    <col min="4365" max="4608" width="11.5" style="102"/>
    <col min="4609" max="4609" width="8.1640625" style="102" customWidth="1"/>
    <col min="4610" max="4610" width="55.83203125" style="102" customWidth="1"/>
    <col min="4611" max="4611" width="5.6640625" style="102" customWidth="1"/>
    <col min="4612" max="4612" width="11.5" style="102" customWidth="1"/>
    <col min="4613" max="4613" width="13.83203125" style="102" customWidth="1"/>
    <col min="4614" max="4614" width="18.5" style="102" customWidth="1"/>
    <col min="4615" max="4615" width="16.5" style="102" bestFit="1" customWidth="1"/>
    <col min="4616" max="4616" width="8.5" style="102" bestFit="1" customWidth="1"/>
    <col min="4617" max="4617" width="13.6640625" style="102" bestFit="1" customWidth="1"/>
    <col min="4618" max="4618" width="11.5" style="102"/>
    <col min="4619" max="4619" width="24.1640625" style="102" customWidth="1"/>
    <col min="4620" max="4620" width="1.83203125" style="102" bestFit="1" customWidth="1"/>
    <col min="4621" max="4864" width="11.5" style="102"/>
    <col min="4865" max="4865" width="8.1640625" style="102" customWidth="1"/>
    <col min="4866" max="4866" width="55.83203125" style="102" customWidth="1"/>
    <col min="4867" max="4867" width="5.6640625" style="102" customWidth="1"/>
    <col min="4868" max="4868" width="11.5" style="102" customWidth="1"/>
    <col min="4869" max="4869" width="13.83203125" style="102" customWidth="1"/>
    <col min="4870" max="4870" width="18.5" style="102" customWidth="1"/>
    <col min="4871" max="4871" width="16.5" style="102" bestFit="1" customWidth="1"/>
    <col min="4872" max="4872" width="8.5" style="102" bestFit="1" customWidth="1"/>
    <col min="4873" max="4873" width="13.6640625" style="102" bestFit="1" customWidth="1"/>
    <col min="4874" max="4874" width="11.5" style="102"/>
    <col min="4875" max="4875" width="24.1640625" style="102" customWidth="1"/>
    <col min="4876" max="4876" width="1.83203125" style="102" bestFit="1" customWidth="1"/>
    <col min="4877" max="5120" width="11.5" style="102"/>
    <col min="5121" max="5121" width="8.1640625" style="102" customWidth="1"/>
    <col min="5122" max="5122" width="55.83203125" style="102" customWidth="1"/>
    <col min="5123" max="5123" width="5.6640625" style="102" customWidth="1"/>
    <col min="5124" max="5124" width="11.5" style="102" customWidth="1"/>
    <col min="5125" max="5125" width="13.83203125" style="102" customWidth="1"/>
    <col min="5126" max="5126" width="18.5" style="102" customWidth="1"/>
    <col min="5127" max="5127" width="16.5" style="102" bestFit="1" customWidth="1"/>
    <col min="5128" max="5128" width="8.5" style="102" bestFit="1" customWidth="1"/>
    <col min="5129" max="5129" width="13.6640625" style="102" bestFit="1" customWidth="1"/>
    <col min="5130" max="5130" width="11.5" style="102"/>
    <col min="5131" max="5131" width="24.1640625" style="102" customWidth="1"/>
    <col min="5132" max="5132" width="1.83203125" style="102" bestFit="1" customWidth="1"/>
    <col min="5133" max="5376" width="11.5" style="102"/>
    <col min="5377" max="5377" width="8.1640625" style="102" customWidth="1"/>
    <col min="5378" max="5378" width="55.83203125" style="102" customWidth="1"/>
    <col min="5379" max="5379" width="5.6640625" style="102" customWidth="1"/>
    <col min="5380" max="5380" width="11.5" style="102" customWidth="1"/>
    <col min="5381" max="5381" width="13.83203125" style="102" customWidth="1"/>
    <col min="5382" max="5382" width="18.5" style="102" customWidth="1"/>
    <col min="5383" max="5383" width="16.5" style="102" bestFit="1" customWidth="1"/>
    <col min="5384" max="5384" width="8.5" style="102" bestFit="1" customWidth="1"/>
    <col min="5385" max="5385" width="13.6640625" style="102" bestFit="1" customWidth="1"/>
    <col min="5386" max="5386" width="11.5" style="102"/>
    <col min="5387" max="5387" width="24.1640625" style="102" customWidth="1"/>
    <col min="5388" max="5388" width="1.83203125" style="102" bestFit="1" customWidth="1"/>
    <col min="5389" max="5632" width="11.5" style="102"/>
    <col min="5633" max="5633" width="8.1640625" style="102" customWidth="1"/>
    <col min="5634" max="5634" width="55.83203125" style="102" customWidth="1"/>
    <col min="5635" max="5635" width="5.6640625" style="102" customWidth="1"/>
    <col min="5636" max="5636" width="11.5" style="102" customWidth="1"/>
    <col min="5637" max="5637" width="13.83203125" style="102" customWidth="1"/>
    <col min="5638" max="5638" width="18.5" style="102" customWidth="1"/>
    <col min="5639" max="5639" width="16.5" style="102" bestFit="1" customWidth="1"/>
    <col min="5640" max="5640" width="8.5" style="102" bestFit="1" customWidth="1"/>
    <col min="5641" max="5641" width="13.6640625" style="102" bestFit="1" customWidth="1"/>
    <col min="5642" max="5642" width="11.5" style="102"/>
    <col min="5643" max="5643" width="24.1640625" style="102" customWidth="1"/>
    <col min="5644" max="5644" width="1.83203125" style="102" bestFit="1" customWidth="1"/>
    <col min="5645" max="5888" width="11.5" style="102"/>
    <col min="5889" max="5889" width="8.1640625" style="102" customWidth="1"/>
    <col min="5890" max="5890" width="55.83203125" style="102" customWidth="1"/>
    <col min="5891" max="5891" width="5.6640625" style="102" customWidth="1"/>
    <col min="5892" max="5892" width="11.5" style="102" customWidth="1"/>
    <col min="5893" max="5893" width="13.83203125" style="102" customWidth="1"/>
    <col min="5894" max="5894" width="18.5" style="102" customWidth="1"/>
    <col min="5895" max="5895" width="16.5" style="102" bestFit="1" customWidth="1"/>
    <col min="5896" max="5896" width="8.5" style="102" bestFit="1" customWidth="1"/>
    <col min="5897" max="5897" width="13.6640625" style="102" bestFit="1" customWidth="1"/>
    <col min="5898" max="5898" width="11.5" style="102"/>
    <col min="5899" max="5899" width="24.1640625" style="102" customWidth="1"/>
    <col min="5900" max="5900" width="1.83203125" style="102" bestFit="1" customWidth="1"/>
    <col min="5901" max="6144" width="11.5" style="102"/>
    <col min="6145" max="6145" width="8.1640625" style="102" customWidth="1"/>
    <col min="6146" max="6146" width="55.83203125" style="102" customWidth="1"/>
    <col min="6147" max="6147" width="5.6640625" style="102" customWidth="1"/>
    <col min="6148" max="6148" width="11.5" style="102" customWidth="1"/>
    <col min="6149" max="6149" width="13.83203125" style="102" customWidth="1"/>
    <col min="6150" max="6150" width="18.5" style="102" customWidth="1"/>
    <col min="6151" max="6151" width="16.5" style="102" bestFit="1" customWidth="1"/>
    <col min="6152" max="6152" width="8.5" style="102" bestFit="1" customWidth="1"/>
    <col min="6153" max="6153" width="13.6640625" style="102" bestFit="1" customWidth="1"/>
    <col min="6154" max="6154" width="11.5" style="102"/>
    <col min="6155" max="6155" width="24.1640625" style="102" customWidth="1"/>
    <col min="6156" max="6156" width="1.83203125" style="102" bestFit="1" customWidth="1"/>
    <col min="6157" max="6400" width="11.5" style="102"/>
    <col min="6401" max="6401" width="8.1640625" style="102" customWidth="1"/>
    <col min="6402" max="6402" width="55.83203125" style="102" customWidth="1"/>
    <col min="6403" max="6403" width="5.6640625" style="102" customWidth="1"/>
    <col min="6404" max="6404" width="11.5" style="102" customWidth="1"/>
    <col min="6405" max="6405" width="13.83203125" style="102" customWidth="1"/>
    <col min="6406" max="6406" width="18.5" style="102" customWidth="1"/>
    <col min="6407" max="6407" width="16.5" style="102" bestFit="1" customWidth="1"/>
    <col min="6408" max="6408" width="8.5" style="102" bestFit="1" customWidth="1"/>
    <col min="6409" max="6409" width="13.6640625" style="102" bestFit="1" customWidth="1"/>
    <col min="6410" max="6410" width="11.5" style="102"/>
    <col min="6411" max="6411" width="24.1640625" style="102" customWidth="1"/>
    <col min="6412" max="6412" width="1.83203125" style="102" bestFit="1" customWidth="1"/>
    <col min="6413" max="6656" width="11.5" style="102"/>
    <col min="6657" max="6657" width="8.1640625" style="102" customWidth="1"/>
    <col min="6658" max="6658" width="55.83203125" style="102" customWidth="1"/>
    <col min="6659" max="6659" width="5.6640625" style="102" customWidth="1"/>
    <col min="6660" max="6660" width="11.5" style="102" customWidth="1"/>
    <col min="6661" max="6661" width="13.83203125" style="102" customWidth="1"/>
    <col min="6662" max="6662" width="18.5" style="102" customWidth="1"/>
    <col min="6663" max="6663" width="16.5" style="102" bestFit="1" customWidth="1"/>
    <col min="6664" max="6664" width="8.5" style="102" bestFit="1" customWidth="1"/>
    <col min="6665" max="6665" width="13.6640625" style="102" bestFit="1" customWidth="1"/>
    <col min="6666" max="6666" width="11.5" style="102"/>
    <col min="6667" max="6667" width="24.1640625" style="102" customWidth="1"/>
    <col min="6668" max="6668" width="1.83203125" style="102" bestFit="1" customWidth="1"/>
    <col min="6669" max="6912" width="11.5" style="102"/>
    <col min="6913" max="6913" width="8.1640625" style="102" customWidth="1"/>
    <col min="6914" max="6914" width="55.83203125" style="102" customWidth="1"/>
    <col min="6915" max="6915" width="5.6640625" style="102" customWidth="1"/>
    <col min="6916" max="6916" width="11.5" style="102" customWidth="1"/>
    <col min="6917" max="6917" width="13.83203125" style="102" customWidth="1"/>
    <col min="6918" max="6918" width="18.5" style="102" customWidth="1"/>
    <col min="6919" max="6919" width="16.5" style="102" bestFit="1" customWidth="1"/>
    <col min="6920" max="6920" width="8.5" style="102" bestFit="1" customWidth="1"/>
    <col min="6921" max="6921" width="13.6640625" style="102" bestFit="1" customWidth="1"/>
    <col min="6922" max="6922" width="11.5" style="102"/>
    <col min="6923" max="6923" width="24.1640625" style="102" customWidth="1"/>
    <col min="6924" max="6924" width="1.83203125" style="102" bestFit="1" customWidth="1"/>
    <col min="6925" max="7168" width="11.5" style="102"/>
    <col min="7169" max="7169" width="8.1640625" style="102" customWidth="1"/>
    <col min="7170" max="7170" width="55.83203125" style="102" customWidth="1"/>
    <col min="7171" max="7171" width="5.6640625" style="102" customWidth="1"/>
    <col min="7172" max="7172" width="11.5" style="102" customWidth="1"/>
    <col min="7173" max="7173" width="13.83203125" style="102" customWidth="1"/>
    <col min="7174" max="7174" width="18.5" style="102" customWidth="1"/>
    <col min="7175" max="7175" width="16.5" style="102" bestFit="1" customWidth="1"/>
    <col min="7176" max="7176" width="8.5" style="102" bestFit="1" customWidth="1"/>
    <col min="7177" max="7177" width="13.6640625" style="102" bestFit="1" customWidth="1"/>
    <col min="7178" max="7178" width="11.5" style="102"/>
    <col min="7179" max="7179" width="24.1640625" style="102" customWidth="1"/>
    <col min="7180" max="7180" width="1.83203125" style="102" bestFit="1" customWidth="1"/>
    <col min="7181" max="7424" width="11.5" style="102"/>
    <col min="7425" max="7425" width="8.1640625" style="102" customWidth="1"/>
    <col min="7426" max="7426" width="55.83203125" style="102" customWidth="1"/>
    <col min="7427" max="7427" width="5.6640625" style="102" customWidth="1"/>
    <col min="7428" max="7428" width="11.5" style="102" customWidth="1"/>
    <col min="7429" max="7429" width="13.83203125" style="102" customWidth="1"/>
    <col min="7430" max="7430" width="18.5" style="102" customWidth="1"/>
    <col min="7431" max="7431" width="16.5" style="102" bestFit="1" customWidth="1"/>
    <col min="7432" max="7432" width="8.5" style="102" bestFit="1" customWidth="1"/>
    <col min="7433" max="7433" width="13.6640625" style="102" bestFit="1" customWidth="1"/>
    <col min="7434" max="7434" width="11.5" style="102"/>
    <col min="7435" max="7435" width="24.1640625" style="102" customWidth="1"/>
    <col min="7436" max="7436" width="1.83203125" style="102" bestFit="1" customWidth="1"/>
    <col min="7437" max="7680" width="11.5" style="102"/>
    <col min="7681" max="7681" width="8.1640625" style="102" customWidth="1"/>
    <col min="7682" max="7682" width="55.83203125" style="102" customWidth="1"/>
    <col min="7683" max="7683" width="5.6640625" style="102" customWidth="1"/>
    <col min="7684" max="7684" width="11.5" style="102" customWidth="1"/>
    <col min="7685" max="7685" width="13.83203125" style="102" customWidth="1"/>
    <col min="7686" max="7686" width="18.5" style="102" customWidth="1"/>
    <col min="7687" max="7687" width="16.5" style="102" bestFit="1" customWidth="1"/>
    <col min="7688" max="7688" width="8.5" style="102" bestFit="1" customWidth="1"/>
    <col min="7689" max="7689" width="13.6640625" style="102" bestFit="1" customWidth="1"/>
    <col min="7690" max="7690" width="11.5" style="102"/>
    <col min="7691" max="7691" width="24.1640625" style="102" customWidth="1"/>
    <col min="7692" max="7692" width="1.83203125" style="102" bestFit="1" customWidth="1"/>
    <col min="7693" max="7936" width="11.5" style="102"/>
    <col min="7937" max="7937" width="8.1640625" style="102" customWidth="1"/>
    <col min="7938" max="7938" width="55.83203125" style="102" customWidth="1"/>
    <col min="7939" max="7939" width="5.6640625" style="102" customWidth="1"/>
    <col min="7940" max="7940" width="11.5" style="102" customWidth="1"/>
    <col min="7941" max="7941" width="13.83203125" style="102" customWidth="1"/>
    <col min="7942" max="7942" width="18.5" style="102" customWidth="1"/>
    <col min="7943" max="7943" width="16.5" style="102" bestFit="1" customWidth="1"/>
    <col min="7944" max="7944" width="8.5" style="102" bestFit="1" customWidth="1"/>
    <col min="7945" max="7945" width="13.6640625" style="102" bestFit="1" customWidth="1"/>
    <col min="7946" max="7946" width="11.5" style="102"/>
    <col min="7947" max="7947" width="24.1640625" style="102" customWidth="1"/>
    <col min="7948" max="7948" width="1.83203125" style="102" bestFit="1" customWidth="1"/>
    <col min="7949" max="8192" width="11.5" style="102"/>
    <col min="8193" max="8193" width="8.1640625" style="102" customWidth="1"/>
    <col min="8194" max="8194" width="55.83203125" style="102" customWidth="1"/>
    <col min="8195" max="8195" width="5.6640625" style="102" customWidth="1"/>
    <col min="8196" max="8196" width="11.5" style="102" customWidth="1"/>
    <col min="8197" max="8197" width="13.83203125" style="102" customWidth="1"/>
    <col min="8198" max="8198" width="18.5" style="102" customWidth="1"/>
    <col min="8199" max="8199" width="16.5" style="102" bestFit="1" customWidth="1"/>
    <col min="8200" max="8200" width="8.5" style="102" bestFit="1" customWidth="1"/>
    <col min="8201" max="8201" width="13.6640625" style="102" bestFit="1" customWidth="1"/>
    <col min="8202" max="8202" width="11.5" style="102"/>
    <col min="8203" max="8203" width="24.1640625" style="102" customWidth="1"/>
    <col min="8204" max="8204" width="1.83203125" style="102" bestFit="1" customWidth="1"/>
    <col min="8205" max="8448" width="11.5" style="102"/>
    <col min="8449" max="8449" width="8.1640625" style="102" customWidth="1"/>
    <col min="8450" max="8450" width="55.83203125" style="102" customWidth="1"/>
    <col min="8451" max="8451" width="5.6640625" style="102" customWidth="1"/>
    <col min="8452" max="8452" width="11.5" style="102" customWidth="1"/>
    <col min="8453" max="8453" width="13.83203125" style="102" customWidth="1"/>
    <col min="8454" max="8454" width="18.5" style="102" customWidth="1"/>
    <col min="8455" max="8455" width="16.5" style="102" bestFit="1" customWidth="1"/>
    <col min="8456" max="8456" width="8.5" style="102" bestFit="1" customWidth="1"/>
    <col min="8457" max="8457" width="13.6640625" style="102" bestFit="1" customWidth="1"/>
    <col min="8458" max="8458" width="11.5" style="102"/>
    <col min="8459" max="8459" width="24.1640625" style="102" customWidth="1"/>
    <col min="8460" max="8460" width="1.83203125" style="102" bestFit="1" customWidth="1"/>
    <col min="8461" max="8704" width="11.5" style="102"/>
    <col min="8705" max="8705" width="8.1640625" style="102" customWidth="1"/>
    <col min="8706" max="8706" width="55.83203125" style="102" customWidth="1"/>
    <col min="8707" max="8707" width="5.6640625" style="102" customWidth="1"/>
    <col min="8708" max="8708" width="11.5" style="102" customWidth="1"/>
    <col min="8709" max="8709" width="13.83203125" style="102" customWidth="1"/>
    <col min="8710" max="8710" width="18.5" style="102" customWidth="1"/>
    <col min="8711" max="8711" width="16.5" style="102" bestFit="1" customWidth="1"/>
    <col min="8712" max="8712" width="8.5" style="102" bestFit="1" customWidth="1"/>
    <col min="8713" max="8713" width="13.6640625" style="102" bestFit="1" customWidth="1"/>
    <col min="8714" max="8714" width="11.5" style="102"/>
    <col min="8715" max="8715" width="24.1640625" style="102" customWidth="1"/>
    <col min="8716" max="8716" width="1.83203125" style="102" bestFit="1" customWidth="1"/>
    <col min="8717" max="8960" width="11.5" style="102"/>
    <col min="8961" max="8961" width="8.1640625" style="102" customWidth="1"/>
    <col min="8962" max="8962" width="55.83203125" style="102" customWidth="1"/>
    <col min="8963" max="8963" width="5.6640625" style="102" customWidth="1"/>
    <col min="8964" max="8964" width="11.5" style="102" customWidth="1"/>
    <col min="8965" max="8965" width="13.83203125" style="102" customWidth="1"/>
    <col min="8966" max="8966" width="18.5" style="102" customWidth="1"/>
    <col min="8967" max="8967" width="16.5" style="102" bestFit="1" customWidth="1"/>
    <col min="8968" max="8968" width="8.5" style="102" bestFit="1" customWidth="1"/>
    <col min="8969" max="8969" width="13.6640625" style="102" bestFit="1" customWidth="1"/>
    <col min="8970" max="8970" width="11.5" style="102"/>
    <col min="8971" max="8971" width="24.1640625" style="102" customWidth="1"/>
    <col min="8972" max="8972" width="1.83203125" style="102" bestFit="1" customWidth="1"/>
    <col min="8973" max="9216" width="11.5" style="102"/>
    <col min="9217" max="9217" width="8.1640625" style="102" customWidth="1"/>
    <col min="9218" max="9218" width="55.83203125" style="102" customWidth="1"/>
    <col min="9219" max="9219" width="5.6640625" style="102" customWidth="1"/>
    <col min="9220" max="9220" width="11.5" style="102" customWidth="1"/>
    <col min="9221" max="9221" width="13.83203125" style="102" customWidth="1"/>
    <col min="9222" max="9222" width="18.5" style="102" customWidth="1"/>
    <col min="9223" max="9223" width="16.5" style="102" bestFit="1" customWidth="1"/>
    <col min="9224" max="9224" width="8.5" style="102" bestFit="1" customWidth="1"/>
    <col min="9225" max="9225" width="13.6640625" style="102" bestFit="1" customWidth="1"/>
    <col min="9226" max="9226" width="11.5" style="102"/>
    <col min="9227" max="9227" width="24.1640625" style="102" customWidth="1"/>
    <col min="9228" max="9228" width="1.83203125" style="102" bestFit="1" customWidth="1"/>
    <col min="9229" max="9472" width="11.5" style="102"/>
    <col min="9473" max="9473" width="8.1640625" style="102" customWidth="1"/>
    <col min="9474" max="9474" width="55.83203125" style="102" customWidth="1"/>
    <col min="9475" max="9475" width="5.6640625" style="102" customWidth="1"/>
    <col min="9476" max="9476" width="11.5" style="102" customWidth="1"/>
    <col min="9477" max="9477" width="13.83203125" style="102" customWidth="1"/>
    <col min="9478" max="9478" width="18.5" style="102" customWidth="1"/>
    <col min="9479" max="9479" width="16.5" style="102" bestFit="1" customWidth="1"/>
    <col min="9480" max="9480" width="8.5" style="102" bestFit="1" customWidth="1"/>
    <col min="9481" max="9481" width="13.6640625" style="102" bestFit="1" customWidth="1"/>
    <col min="9482" max="9482" width="11.5" style="102"/>
    <col min="9483" max="9483" width="24.1640625" style="102" customWidth="1"/>
    <col min="9484" max="9484" width="1.83203125" style="102" bestFit="1" customWidth="1"/>
    <col min="9485" max="9728" width="11.5" style="102"/>
    <col min="9729" max="9729" width="8.1640625" style="102" customWidth="1"/>
    <col min="9730" max="9730" width="55.83203125" style="102" customWidth="1"/>
    <col min="9731" max="9731" width="5.6640625" style="102" customWidth="1"/>
    <col min="9732" max="9732" width="11.5" style="102" customWidth="1"/>
    <col min="9733" max="9733" width="13.83203125" style="102" customWidth="1"/>
    <col min="9734" max="9734" width="18.5" style="102" customWidth="1"/>
    <col min="9735" max="9735" width="16.5" style="102" bestFit="1" customWidth="1"/>
    <col min="9736" max="9736" width="8.5" style="102" bestFit="1" customWidth="1"/>
    <col min="9737" max="9737" width="13.6640625" style="102" bestFit="1" customWidth="1"/>
    <col min="9738" max="9738" width="11.5" style="102"/>
    <col min="9739" max="9739" width="24.1640625" style="102" customWidth="1"/>
    <col min="9740" max="9740" width="1.83203125" style="102" bestFit="1" customWidth="1"/>
    <col min="9741" max="9984" width="11.5" style="102"/>
    <col min="9985" max="9985" width="8.1640625" style="102" customWidth="1"/>
    <col min="9986" max="9986" width="55.83203125" style="102" customWidth="1"/>
    <col min="9987" max="9987" width="5.6640625" style="102" customWidth="1"/>
    <col min="9988" max="9988" width="11.5" style="102" customWidth="1"/>
    <col min="9989" max="9989" width="13.83203125" style="102" customWidth="1"/>
    <col min="9990" max="9990" width="18.5" style="102" customWidth="1"/>
    <col min="9991" max="9991" width="16.5" style="102" bestFit="1" customWidth="1"/>
    <col min="9992" max="9992" width="8.5" style="102" bestFit="1" customWidth="1"/>
    <col min="9993" max="9993" width="13.6640625" style="102" bestFit="1" customWidth="1"/>
    <col min="9994" max="9994" width="11.5" style="102"/>
    <col min="9995" max="9995" width="24.1640625" style="102" customWidth="1"/>
    <col min="9996" max="9996" width="1.83203125" style="102" bestFit="1" customWidth="1"/>
    <col min="9997" max="10240" width="11.5" style="102"/>
    <col min="10241" max="10241" width="8.1640625" style="102" customWidth="1"/>
    <col min="10242" max="10242" width="55.83203125" style="102" customWidth="1"/>
    <col min="10243" max="10243" width="5.6640625" style="102" customWidth="1"/>
    <col min="10244" max="10244" width="11.5" style="102" customWidth="1"/>
    <col min="10245" max="10245" width="13.83203125" style="102" customWidth="1"/>
    <col min="10246" max="10246" width="18.5" style="102" customWidth="1"/>
    <col min="10247" max="10247" width="16.5" style="102" bestFit="1" customWidth="1"/>
    <col min="10248" max="10248" width="8.5" style="102" bestFit="1" customWidth="1"/>
    <col min="10249" max="10249" width="13.6640625" style="102" bestFit="1" customWidth="1"/>
    <col min="10250" max="10250" width="11.5" style="102"/>
    <col min="10251" max="10251" width="24.1640625" style="102" customWidth="1"/>
    <col min="10252" max="10252" width="1.83203125" style="102" bestFit="1" customWidth="1"/>
    <col min="10253" max="10496" width="11.5" style="102"/>
    <col min="10497" max="10497" width="8.1640625" style="102" customWidth="1"/>
    <col min="10498" max="10498" width="55.83203125" style="102" customWidth="1"/>
    <col min="10499" max="10499" width="5.6640625" style="102" customWidth="1"/>
    <col min="10500" max="10500" width="11.5" style="102" customWidth="1"/>
    <col min="10501" max="10501" width="13.83203125" style="102" customWidth="1"/>
    <col min="10502" max="10502" width="18.5" style="102" customWidth="1"/>
    <col min="10503" max="10503" width="16.5" style="102" bestFit="1" customWidth="1"/>
    <col min="10504" max="10504" width="8.5" style="102" bestFit="1" customWidth="1"/>
    <col min="10505" max="10505" width="13.6640625" style="102" bestFit="1" customWidth="1"/>
    <col min="10506" max="10506" width="11.5" style="102"/>
    <col min="10507" max="10507" width="24.1640625" style="102" customWidth="1"/>
    <col min="10508" max="10508" width="1.83203125" style="102" bestFit="1" customWidth="1"/>
    <col min="10509" max="10752" width="11.5" style="102"/>
    <col min="10753" max="10753" width="8.1640625" style="102" customWidth="1"/>
    <col min="10754" max="10754" width="55.83203125" style="102" customWidth="1"/>
    <col min="10755" max="10755" width="5.6640625" style="102" customWidth="1"/>
    <col min="10756" max="10756" width="11.5" style="102" customWidth="1"/>
    <col min="10757" max="10757" width="13.83203125" style="102" customWidth="1"/>
    <col min="10758" max="10758" width="18.5" style="102" customWidth="1"/>
    <col min="10759" max="10759" width="16.5" style="102" bestFit="1" customWidth="1"/>
    <col min="10760" max="10760" width="8.5" style="102" bestFit="1" customWidth="1"/>
    <col min="10761" max="10761" width="13.6640625" style="102" bestFit="1" customWidth="1"/>
    <col min="10762" max="10762" width="11.5" style="102"/>
    <col min="10763" max="10763" width="24.1640625" style="102" customWidth="1"/>
    <col min="10764" max="10764" width="1.83203125" style="102" bestFit="1" customWidth="1"/>
    <col min="10765" max="11008" width="11.5" style="102"/>
    <col min="11009" max="11009" width="8.1640625" style="102" customWidth="1"/>
    <col min="11010" max="11010" width="55.83203125" style="102" customWidth="1"/>
    <col min="11011" max="11011" width="5.6640625" style="102" customWidth="1"/>
    <col min="11012" max="11012" width="11.5" style="102" customWidth="1"/>
    <col min="11013" max="11013" width="13.83203125" style="102" customWidth="1"/>
    <col min="11014" max="11014" width="18.5" style="102" customWidth="1"/>
    <col min="11015" max="11015" width="16.5" style="102" bestFit="1" customWidth="1"/>
    <col min="11016" max="11016" width="8.5" style="102" bestFit="1" customWidth="1"/>
    <col min="11017" max="11017" width="13.6640625" style="102" bestFit="1" customWidth="1"/>
    <col min="11018" max="11018" width="11.5" style="102"/>
    <col min="11019" max="11019" width="24.1640625" style="102" customWidth="1"/>
    <col min="11020" max="11020" width="1.83203125" style="102" bestFit="1" customWidth="1"/>
    <col min="11021" max="11264" width="11.5" style="102"/>
    <col min="11265" max="11265" width="8.1640625" style="102" customWidth="1"/>
    <col min="11266" max="11266" width="55.83203125" style="102" customWidth="1"/>
    <col min="11267" max="11267" width="5.6640625" style="102" customWidth="1"/>
    <col min="11268" max="11268" width="11.5" style="102" customWidth="1"/>
    <col min="11269" max="11269" width="13.83203125" style="102" customWidth="1"/>
    <col min="11270" max="11270" width="18.5" style="102" customWidth="1"/>
    <col min="11271" max="11271" width="16.5" style="102" bestFit="1" customWidth="1"/>
    <col min="11272" max="11272" width="8.5" style="102" bestFit="1" customWidth="1"/>
    <col min="11273" max="11273" width="13.6640625" style="102" bestFit="1" customWidth="1"/>
    <col min="11274" max="11274" width="11.5" style="102"/>
    <col min="11275" max="11275" width="24.1640625" style="102" customWidth="1"/>
    <col min="11276" max="11276" width="1.83203125" style="102" bestFit="1" customWidth="1"/>
    <col min="11277" max="11520" width="11.5" style="102"/>
    <col min="11521" max="11521" width="8.1640625" style="102" customWidth="1"/>
    <col min="11522" max="11522" width="55.83203125" style="102" customWidth="1"/>
    <col min="11523" max="11523" width="5.6640625" style="102" customWidth="1"/>
    <col min="11524" max="11524" width="11.5" style="102" customWidth="1"/>
    <col min="11525" max="11525" width="13.83203125" style="102" customWidth="1"/>
    <col min="11526" max="11526" width="18.5" style="102" customWidth="1"/>
    <col min="11527" max="11527" width="16.5" style="102" bestFit="1" customWidth="1"/>
    <col min="11528" max="11528" width="8.5" style="102" bestFit="1" customWidth="1"/>
    <col min="11529" max="11529" width="13.6640625" style="102" bestFit="1" customWidth="1"/>
    <col min="11530" max="11530" width="11.5" style="102"/>
    <col min="11531" max="11531" width="24.1640625" style="102" customWidth="1"/>
    <col min="11532" max="11532" width="1.83203125" style="102" bestFit="1" customWidth="1"/>
    <col min="11533" max="11776" width="11.5" style="102"/>
    <col min="11777" max="11777" width="8.1640625" style="102" customWidth="1"/>
    <col min="11778" max="11778" width="55.83203125" style="102" customWidth="1"/>
    <col min="11779" max="11779" width="5.6640625" style="102" customWidth="1"/>
    <col min="11780" max="11780" width="11.5" style="102" customWidth="1"/>
    <col min="11781" max="11781" width="13.83203125" style="102" customWidth="1"/>
    <col min="11782" max="11782" width="18.5" style="102" customWidth="1"/>
    <col min="11783" max="11783" width="16.5" style="102" bestFit="1" customWidth="1"/>
    <col min="11784" max="11784" width="8.5" style="102" bestFit="1" customWidth="1"/>
    <col min="11785" max="11785" width="13.6640625" style="102" bestFit="1" customWidth="1"/>
    <col min="11786" max="11786" width="11.5" style="102"/>
    <col min="11787" max="11787" width="24.1640625" style="102" customWidth="1"/>
    <col min="11788" max="11788" width="1.83203125" style="102" bestFit="1" customWidth="1"/>
    <col min="11789" max="12032" width="11.5" style="102"/>
    <col min="12033" max="12033" width="8.1640625" style="102" customWidth="1"/>
    <col min="12034" max="12034" width="55.83203125" style="102" customWidth="1"/>
    <col min="12035" max="12035" width="5.6640625" style="102" customWidth="1"/>
    <col min="12036" max="12036" width="11.5" style="102" customWidth="1"/>
    <col min="12037" max="12037" width="13.83203125" style="102" customWidth="1"/>
    <col min="12038" max="12038" width="18.5" style="102" customWidth="1"/>
    <col min="12039" max="12039" width="16.5" style="102" bestFit="1" customWidth="1"/>
    <col min="12040" max="12040" width="8.5" style="102" bestFit="1" customWidth="1"/>
    <col min="12041" max="12041" width="13.6640625" style="102" bestFit="1" customWidth="1"/>
    <col min="12042" max="12042" width="11.5" style="102"/>
    <col min="12043" max="12043" width="24.1640625" style="102" customWidth="1"/>
    <col min="12044" max="12044" width="1.83203125" style="102" bestFit="1" customWidth="1"/>
    <col min="12045" max="12288" width="11.5" style="102"/>
    <col min="12289" max="12289" width="8.1640625" style="102" customWidth="1"/>
    <col min="12290" max="12290" width="55.83203125" style="102" customWidth="1"/>
    <col min="12291" max="12291" width="5.6640625" style="102" customWidth="1"/>
    <col min="12292" max="12292" width="11.5" style="102" customWidth="1"/>
    <col min="12293" max="12293" width="13.83203125" style="102" customWidth="1"/>
    <col min="12294" max="12294" width="18.5" style="102" customWidth="1"/>
    <col min="12295" max="12295" width="16.5" style="102" bestFit="1" customWidth="1"/>
    <col min="12296" max="12296" width="8.5" style="102" bestFit="1" customWidth="1"/>
    <col min="12297" max="12297" width="13.6640625" style="102" bestFit="1" customWidth="1"/>
    <col min="12298" max="12298" width="11.5" style="102"/>
    <col min="12299" max="12299" width="24.1640625" style="102" customWidth="1"/>
    <col min="12300" max="12300" width="1.83203125" style="102" bestFit="1" customWidth="1"/>
    <col min="12301" max="12544" width="11.5" style="102"/>
    <col min="12545" max="12545" width="8.1640625" style="102" customWidth="1"/>
    <col min="12546" max="12546" width="55.83203125" style="102" customWidth="1"/>
    <col min="12547" max="12547" width="5.6640625" style="102" customWidth="1"/>
    <col min="12548" max="12548" width="11.5" style="102" customWidth="1"/>
    <col min="12549" max="12549" width="13.83203125" style="102" customWidth="1"/>
    <col min="12550" max="12550" width="18.5" style="102" customWidth="1"/>
    <col min="12551" max="12551" width="16.5" style="102" bestFit="1" customWidth="1"/>
    <col min="12552" max="12552" width="8.5" style="102" bestFit="1" customWidth="1"/>
    <col min="12553" max="12553" width="13.6640625" style="102" bestFit="1" customWidth="1"/>
    <col min="12554" max="12554" width="11.5" style="102"/>
    <col min="12555" max="12555" width="24.1640625" style="102" customWidth="1"/>
    <col min="12556" max="12556" width="1.83203125" style="102" bestFit="1" customWidth="1"/>
    <col min="12557" max="12800" width="11.5" style="102"/>
    <col min="12801" max="12801" width="8.1640625" style="102" customWidth="1"/>
    <col min="12802" max="12802" width="55.83203125" style="102" customWidth="1"/>
    <col min="12803" max="12803" width="5.6640625" style="102" customWidth="1"/>
    <col min="12804" max="12804" width="11.5" style="102" customWidth="1"/>
    <col min="12805" max="12805" width="13.83203125" style="102" customWidth="1"/>
    <col min="12806" max="12806" width="18.5" style="102" customWidth="1"/>
    <col min="12807" max="12807" width="16.5" style="102" bestFit="1" customWidth="1"/>
    <col min="12808" max="12808" width="8.5" style="102" bestFit="1" customWidth="1"/>
    <col min="12809" max="12809" width="13.6640625" style="102" bestFit="1" customWidth="1"/>
    <col min="12810" max="12810" width="11.5" style="102"/>
    <col min="12811" max="12811" width="24.1640625" style="102" customWidth="1"/>
    <col min="12812" max="12812" width="1.83203125" style="102" bestFit="1" customWidth="1"/>
    <col min="12813" max="13056" width="11.5" style="102"/>
    <col min="13057" max="13057" width="8.1640625" style="102" customWidth="1"/>
    <col min="13058" max="13058" width="55.83203125" style="102" customWidth="1"/>
    <col min="13059" max="13059" width="5.6640625" style="102" customWidth="1"/>
    <col min="13060" max="13060" width="11.5" style="102" customWidth="1"/>
    <col min="13061" max="13061" width="13.83203125" style="102" customWidth="1"/>
    <col min="13062" max="13062" width="18.5" style="102" customWidth="1"/>
    <col min="13063" max="13063" width="16.5" style="102" bestFit="1" customWidth="1"/>
    <col min="13064" max="13064" width="8.5" style="102" bestFit="1" customWidth="1"/>
    <col min="13065" max="13065" width="13.6640625" style="102" bestFit="1" customWidth="1"/>
    <col min="13066" max="13066" width="11.5" style="102"/>
    <col min="13067" max="13067" width="24.1640625" style="102" customWidth="1"/>
    <col min="13068" max="13068" width="1.83203125" style="102" bestFit="1" customWidth="1"/>
    <col min="13069" max="13312" width="11.5" style="102"/>
    <col min="13313" max="13313" width="8.1640625" style="102" customWidth="1"/>
    <col min="13314" max="13314" width="55.83203125" style="102" customWidth="1"/>
    <col min="13315" max="13315" width="5.6640625" style="102" customWidth="1"/>
    <col min="13316" max="13316" width="11.5" style="102" customWidth="1"/>
    <col min="13317" max="13317" width="13.83203125" style="102" customWidth="1"/>
    <col min="13318" max="13318" width="18.5" style="102" customWidth="1"/>
    <col min="13319" max="13319" width="16.5" style="102" bestFit="1" customWidth="1"/>
    <col min="13320" max="13320" width="8.5" style="102" bestFit="1" customWidth="1"/>
    <col min="13321" max="13321" width="13.6640625" style="102" bestFit="1" customWidth="1"/>
    <col min="13322" max="13322" width="11.5" style="102"/>
    <col min="13323" max="13323" width="24.1640625" style="102" customWidth="1"/>
    <col min="13324" max="13324" width="1.83203125" style="102" bestFit="1" customWidth="1"/>
    <col min="13325" max="13568" width="11.5" style="102"/>
    <col min="13569" max="13569" width="8.1640625" style="102" customWidth="1"/>
    <col min="13570" max="13570" width="55.83203125" style="102" customWidth="1"/>
    <col min="13571" max="13571" width="5.6640625" style="102" customWidth="1"/>
    <col min="13572" max="13572" width="11.5" style="102" customWidth="1"/>
    <col min="13573" max="13573" width="13.83203125" style="102" customWidth="1"/>
    <col min="13574" max="13574" width="18.5" style="102" customWidth="1"/>
    <col min="13575" max="13575" width="16.5" style="102" bestFit="1" customWidth="1"/>
    <col min="13576" max="13576" width="8.5" style="102" bestFit="1" customWidth="1"/>
    <col min="13577" max="13577" width="13.6640625" style="102" bestFit="1" customWidth="1"/>
    <col min="13578" max="13578" width="11.5" style="102"/>
    <col min="13579" max="13579" width="24.1640625" style="102" customWidth="1"/>
    <col min="13580" max="13580" width="1.83203125" style="102" bestFit="1" customWidth="1"/>
    <col min="13581" max="13824" width="11.5" style="102"/>
    <col min="13825" max="13825" width="8.1640625" style="102" customWidth="1"/>
    <col min="13826" max="13826" width="55.83203125" style="102" customWidth="1"/>
    <col min="13827" max="13827" width="5.6640625" style="102" customWidth="1"/>
    <col min="13828" max="13828" width="11.5" style="102" customWidth="1"/>
    <col min="13829" max="13829" width="13.83203125" style="102" customWidth="1"/>
    <col min="13830" max="13830" width="18.5" style="102" customWidth="1"/>
    <col min="13831" max="13831" width="16.5" style="102" bestFit="1" customWidth="1"/>
    <col min="13832" max="13832" width="8.5" style="102" bestFit="1" customWidth="1"/>
    <col min="13833" max="13833" width="13.6640625" style="102" bestFit="1" customWidth="1"/>
    <col min="13834" max="13834" width="11.5" style="102"/>
    <col min="13835" max="13835" width="24.1640625" style="102" customWidth="1"/>
    <col min="13836" max="13836" width="1.83203125" style="102" bestFit="1" customWidth="1"/>
    <col min="13837" max="14080" width="11.5" style="102"/>
    <col min="14081" max="14081" width="8.1640625" style="102" customWidth="1"/>
    <col min="14082" max="14082" width="55.83203125" style="102" customWidth="1"/>
    <col min="14083" max="14083" width="5.6640625" style="102" customWidth="1"/>
    <col min="14084" max="14084" width="11.5" style="102" customWidth="1"/>
    <col min="14085" max="14085" width="13.83203125" style="102" customWidth="1"/>
    <col min="14086" max="14086" width="18.5" style="102" customWidth="1"/>
    <col min="14087" max="14087" width="16.5" style="102" bestFit="1" customWidth="1"/>
    <col min="14088" max="14088" width="8.5" style="102" bestFit="1" customWidth="1"/>
    <col min="14089" max="14089" width="13.6640625" style="102" bestFit="1" customWidth="1"/>
    <col min="14090" max="14090" width="11.5" style="102"/>
    <col min="14091" max="14091" width="24.1640625" style="102" customWidth="1"/>
    <col min="14092" max="14092" width="1.83203125" style="102" bestFit="1" customWidth="1"/>
    <col min="14093" max="14336" width="11.5" style="102"/>
    <col min="14337" max="14337" width="8.1640625" style="102" customWidth="1"/>
    <col min="14338" max="14338" width="55.83203125" style="102" customWidth="1"/>
    <col min="14339" max="14339" width="5.6640625" style="102" customWidth="1"/>
    <col min="14340" max="14340" width="11.5" style="102" customWidth="1"/>
    <col min="14341" max="14341" width="13.83203125" style="102" customWidth="1"/>
    <col min="14342" max="14342" width="18.5" style="102" customWidth="1"/>
    <col min="14343" max="14343" width="16.5" style="102" bestFit="1" customWidth="1"/>
    <col min="14344" max="14344" width="8.5" style="102" bestFit="1" customWidth="1"/>
    <col min="14345" max="14345" width="13.6640625" style="102" bestFit="1" customWidth="1"/>
    <col min="14346" max="14346" width="11.5" style="102"/>
    <col min="14347" max="14347" width="24.1640625" style="102" customWidth="1"/>
    <col min="14348" max="14348" width="1.83203125" style="102" bestFit="1" customWidth="1"/>
    <col min="14349" max="14592" width="11.5" style="102"/>
    <col min="14593" max="14593" width="8.1640625" style="102" customWidth="1"/>
    <col min="14594" max="14594" width="55.83203125" style="102" customWidth="1"/>
    <col min="14595" max="14595" width="5.6640625" style="102" customWidth="1"/>
    <col min="14596" max="14596" width="11.5" style="102" customWidth="1"/>
    <col min="14597" max="14597" width="13.83203125" style="102" customWidth="1"/>
    <col min="14598" max="14598" width="18.5" style="102" customWidth="1"/>
    <col min="14599" max="14599" width="16.5" style="102" bestFit="1" customWidth="1"/>
    <col min="14600" max="14600" width="8.5" style="102" bestFit="1" customWidth="1"/>
    <col min="14601" max="14601" width="13.6640625" style="102" bestFit="1" customWidth="1"/>
    <col min="14602" max="14602" width="11.5" style="102"/>
    <col min="14603" max="14603" width="24.1640625" style="102" customWidth="1"/>
    <col min="14604" max="14604" width="1.83203125" style="102" bestFit="1" customWidth="1"/>
    <col min="14605" max="14848" width="11.5" style="102"/>
    <col min="14849" max="14849" width="8.1640625" style="102" customWidth="1"/>
    <col min="14850" max="14850" width="55.83203125" style="102" customWidth="1"/>
    <col min="14851" max="14851" width="5.6640625" style="102" customWidth="1"/>
    <col min="14852" max="14852" width="11.5" style="102" customWidth="1"/>
    <col min="14853" max="14853" width="13.83203125" style="102" customWidth="1"/>
    <col min="14854" max="14854" width="18.5" style="102" customWidth="1"/>
    <col min="14855" max="14855" width="16.5" style="102" bestFit="1" customWidth="1"/>
    <col min="14856" max="14856" width="8.5" style="102" bestFit="1" customWidth="1"/>
    <col min="14857" max="14857" width="13.6640625" style="102" bestFit="1" customWidth="1"/>
    <col min="14858" max="14858" width="11.5" style="102"/>
    <col min="14859" max="14859" width="24.1640625" style="102" customWidth="1"/>
    <col min="14860" max="14860" width="1.83203125" style="102" bestFit="1" customWidth="1"/>
    <col min="14861" max="15104" width="11.5" style="102"/>
    <col min="15105" max="15105" width="8.1640625" style="102" customWidth="1"/>
    <col min="15106" max="15106" width="55.83203125" style="102" customWidth="1"/>
    <col min="15107" max="15107" width="5.6640625" style="102" customWidth="1"/>
    <col min="15108" max="15108" width="11.5" style="102" customWidth="1"/>
    <col min="15109" max="15109" width="13.83203125" style="102" customWidth="1"/>
    <col min="15110" max="15110" width="18.5" style="102" customWidth="1"/>
    <col min="15111" max="15111" width="16.5" style="102" bestFit="1" customWidth="1"/>
    <col min="15112" max="15112" width="8.5" style="102" bestFit="1" customWidth="1"/>
    <col min="15113" max="15113" width="13.6640625" style="102" bestFit="1" customWidth="1"/>
    <col min="15114" max="15114" width="11.5" style="102"/>
    <col min="15115" max="15115" width="24.1640625" style="102" customWidth="1"/>
    <col min="15116" max="15116" width="1.83203125" style="102" bestFit="1" customWidth="1"/>
    <col min="15117" max="15360" width="11.5" style="102"/>
    <col min="15361" max="15361" width="8.1640625" style="102" customWidth="1"/>
    <col min="15362" max="15362" width="55.83203125" style="102" customWidth="1"/>
    <col min="15363" max="15363" width="5.6640625" style="102" customWidth="1"/>
    <col min="15364" max="15364" width="11.5" style="102" customWidth="1"/>
    <col min="15365" max="15365" width="13.83203125" style="102" customWidth="1"/>
    <col min="15366" max="15366" width="18.5" style="102" customWidth="1"/>
    <col min="15367" max="15367" width="16.5" style="102" bestFit="1" customWidth="1"/>
    <col min="15368" max="15368" width="8.5" style="102" bestFit="1" customWidth="1"/>
    <col min="15369" max="15369" width="13.6640625" style="102" bestFit="1" customWidth="1"/>
    <col min="15370" max="15370" width="11.5" style="102"/>
    <col min="15371" max="15371" width="24.1640625" style="102" customWidth="1"/>
    <col min="15372" max="15372" width="1.83203125" style="102" bestFit="1" customWidth="1"/>
    <col min="15373" max="15616" width="11.5" style="102"/>
    <col min="15617" max="15617" width="8.1640625" style="102" customWidth="1"/>
    <col min="15618" max="15618" width="55.83203125" style="102" customWidth="1"/>
    <col min="15619" max="15619" width="5.6640625" style="102" customWidth="1"/>
    <col min="15620" max="15620" width="11.5" style="102" customWidth="1"/>
    <col min="15621" max="15621" width="13.83203125" style="102" customWidth="1"/>
    <col min="15622" max="15622" width="18.5" style="102" customWidth="1"/>
    <col min="15623" max="15623" width="16.5" style="102" bestFit="1" customWidth="1"/>
    <col min="15624" max="15624" width="8.5" style="102" bestFit="1" customWidth="1"/>
    <col min="15625" max="15625" width="13.6640625" style="102" bestFit="1" customWidth="1"/>
    <col min="15626" max="15626" width="11.5" style="102"/>
    <col min="15627" max="15627" width="24.1640625" style="102" customWidth="1"/>
    <col min="15628" max="15628" width="1.83203125" style="102" bestFit="1" customWidth="1"/>
    <col min="15629" max="15872" width="11.5" style="102"/>
    <col min="15873" max="15873" width="8.1640625" style="102" customWidth="1"/>
    <col min="15874" max="15874" width="55.83203125" style="102" customWidth="1"/>
    <col min="15875" max="15875" width="5.6640625" style="102" customWidth="1"/>
    <col min="15876" max="15876" width="11.5" style="102" customWidth="1"/>
    <col min="15877" max="15877" width="13.83203125" style="102" customWidth="1"/>
    <col min="15878" max="15878" width="18.5" style="102" customWidth="1"/>
    <col min="15879" max="15879" width="16.5" style="102" bestFit="1" customWidth="1"/>
    <col min="15880" max="15880" width="8.5" style="102" bestFit="1" customWidth="1"/>
    <col min="15881" max="15881" width="13.6640625" style="102" bestFit="1" customWidth="1"/>
    <col min="15882" max="15882" width="11.5" style="102"/>
    <col min="15883" max="15883" width="24.1640625" style="102" customWidth="1"/>
    <col min="15884" max="15884" width="1.83203125" style="102" bestFit="1" customWidth="1"/>
    <col min="15885" max="16128" width="11.5" style="102"/>
    <col min="16129" max="16129" width="8.1640625" style="102" customWidth="1"/>
    <col min="16130" max="16130" width="55.83203125" style="102" customWidth="1"/>
    <col min="16131" max="16131" width="5.6640625" style="102" customWidth="1"/>
    <col min="16132" max="16132" width="11.5" style="102" customWidth="1"/>
    <col min="16133" max="16133" width="13.83203125" style="102" customWidth="1"/>
    <col min="16134" max="16134" width="18.5" style="102" customWidth="1"/>
    <col min="16135" max="16135" width="16.5" style="102" bestFit="1" customWidth="1"/>
    <col min="16136" max="16136" width="8.5" style="102" bestFit="1" customWidth="1"/>
    <col min="16137" max="16137" width="13.6640625" style="102" bestFit="1" customWidth="1"/>
    <col min="16138" max="16138" width="11.5" style="102"/>
    <col min="16139" max="16139" width="24.1640625" style="102" customWidth="1"/>
    <col min="16140" max="16140" width="1.83203125" style="102" bestFit="1" customWidth="1"/>
    <col min="16141" max="16384" width="11.5" style="102"/>
  </cols>
  <sheetData>
    <row r="1" spans="1:6" s="90" customFormat="1" ht="19.5" customHeight="1">
      <c r="A1" s="482" t="s">
        <v>1387</v>
      </c>
      <c r="B1" s="482"/>
      <c r="C1" s="482"/>
      <c r="D1" s="482"/>
      <c r="E1" s="482"/>
      <c r="F1" s="482"/>
    </row>
    <row r="2" spans="1:6" s="90" customFormat="1" ht="48.75" customHeight="1">
      <c r="A2" s="483" t="s">
        <v>1903</v>
      </c>
      <c r="B2" s="483"/>
      <c r="C2" s="482" t="s">
        <v>1904</v>
      </c>
      <c r="D2" s="482"/>
      <c r="E2" s="482"/>
      <c r="F2" s="482"/>
    </row>
    <row r="3" spans="1:6" s="95" customFormat="1" ht="24" customHeight="1">
      <c r="A3" s="169" t="s">
        <v>1246</v>
      </c>
      <c r="B3" s="169" t="s">
        <v>1247</v>
      </c>
      <c r="C3" s="169" t="s">
        <v>0</v>
      </c>
      <c r="D3" s="329" t="s">
        <v>1905</v>
      </c>
      <c r="E3" s="172" t="s">
        <v>1249</v>
      </c>
      <c r="F3" s="172" t="s">
        <v>1250</v>
      </c>
    </row>
    <row r="4" spans="1:6">
      <c r="A4" s="103"/>
      <c r="B4" s="330"/>
      <c r="C4" s="130"/>
      <c r="D4" s="130"/>
      <c r="E4" s="140"/>
      <c r="F4" s="140"/>
    </row>
    <row r="5" spans="1:6">
      <c r="A5" s="103"/>
      <c r="B5" s="330"/>
      <c r="C5" s="130"/>
      <c r="D5" s="130"/>
      <c r="E5" s="140"/>
      <c r="F5" s="140"/>
    </row>
    <row r="6" spans="1:6" ht="13">
      <c r="A6" s="103">
        <v>1</v>
      </c>
      <c r="B6" s="331" t="s">
        <v>1390</v>
      </c>
      <c r="C6" s="130"/>
      <c r="D6" s="332"/>
      <c r="E6" s="112"/>
      <c r="F6" s="140"/>
    </row>
    <row r="7" spans="1:6">
      <c r="A7" s="105"/>
      <c r="B7" s="333"/>
      <c r="C7" s="130"/>
      <c r="D7" s="332"/>
      <c r="E7" s="112"/>
      <c r="F7" s="140"/>
    </row>
    <row r="8" spans="1:6" ht="13">
      <c r="A8" s="103" t="s">
        <v>1906</v>
      </c>
      <c r="B8" s="334" t="s">
        <v>1907</v>
      </c>
      <c r="C8" s="130" t="s">
        <v>9</v>
      </c>
      <c r="D8" s="332"/>
      <c r="E8" s="335"/>
      <c r="F8" s="140"/>
    </row>
    <row r="9" spans="1:6">
      <c r="A9" s="103"/>
      <c r="B9" s="150"/>
      <c r="C9" s="130"/>
      <c r="D9" s="332"/>
      <c r="E9" s="335"/>
      <c r="F9" s="140"/>
    </row>
    <row r="10" spans="1:6" ht="13">
      <c r="A10" s="105"/>
      <c r="B10" s="147" t="s">
        <v>1908</v>
      </c>
      <c r="C10" s="130"/>
      <c r="D10" s="332"/>
      <c r="E10" s="335"/>
      <c r="F10" s="140"/>
    </row>
    <row r="11" spans="1:6">
      <c r="A11" s="105"/>
      <c r="B11" s="147"/>
      <c r="C11" s="130"/>
      <c r="D11" s="332"/>
      <c r="E11" s="335"/>
      <c r="F11" s="140"/>
    </row>
    <row r="12" spans="1:6" ht="13">
      <c r="A12" s="103" t="s">
        <v>1909</v>
      </c>
      <c r="B12" s="334" t="s">
        <v>1910</v>
      </c>
      <c r="C12" s="336"/>
      <c r="D12" s="337"/>
      <c r="E12" s="335"/>
      <c r="F12" s="140"/>
    </row>
    <row r="13" spans="1:6">
      <c r="A13" s="103"/>
      <c r="B13" s="155"/>
      <c r="C13" s="336"/>
      <c r="D13" s="337"/>
      <c r="E13" s="335"/>
      <c r="F13" s="140"/>
    </row>
    <row r="14" spans="1:6" ht="13">
      <c r="A14" s="105"/>
      <c r="B14" s="150" t="s">
        <v>1911</v>
      </c>
      <c r="C14" s="130" t="s">
        <v>1912</v>
      </c>
      <c r="D14" s="332"/>
      <c r="E14" s="112"/>
      <c r="F14" s="140"/>
    </row>
    <row r="15" spans="1:6" ht="13">
      <c r="A15" s="105"/>
      <c r="B15" s="150" t="s">
        <v>1913</v>
      </c>
      <c r="C15" s="130" t="s">
        <v>9</v>
      </c>
      <c r="D15" s="332"/>
      <c r="E15" s="112"/>
      <c r="F15" s="140"/>
    </row>
    <row r="16" spans="1:6">
      <c r="A16" s="103"/>
      <c r="B16" s="150"/>
      <c r="C16" s="130"/>
      <c r="D16" s="332"/>
      <c r="E16" s="112"/>
      <c r="F16" s="140"/>
    </row>
    <row r="17" spans="1:6" ht="13">
      <c r="A17" s="105"/>
      <c r="B17" s="147" t="s">
        <v>1914</v>
      </c>
      <c r="C17" s="130"/>
      <c r="D17" s="332"/>
      <c r="E17" s="112"/>
      <c r="F17" s="140"/>
    </row>
    <row r="18" spans="1:6">
      <c r="A18" s="103"/>
      <c r="B18" s="150"/>
      <c r="C18" s="130"/>
      <c r="D18" s="332"/>
      <c r="E18" s="112"/>
      <c r="F18" s="140"/>
    </row>
    <row r="19" spans="1:6" s="340" customFormat="1" ht="13">
      <c r="A19" s="103" t="s">
        <v>1915</v>
      </c>
      <c r="B19" s="334" t="s">
        <v>1587</v>
      </c>
      <c r="C19" s="336"/>
      <c r="D19" s="337"/>
      <c r="E19" s="338"/>
      <c r="F19" s="339"/>
    </row>
    <row r="20" spans="1:6" s="340" customFormat="1">
      <c r="A20" s="103"/>
      <c r="B20" s="155"/>
      <c r="C20" s="336"/>
      <c r="D20" s="337"/>
      <c r="E20" s="338"/>
      <c r="F20" s="339"/>
    </row>
    <row r="21" spans="1:6" s="340" customFormat="1" ht="13">
      <c r="A21" s="105"/>
      <c r="B21" s="260" t="s">
        <v>1916</v>
      </c>
      <c r="C21" s="130" t="s">
        <v>9</v>
      </c>
      <c r="D21" s="332"/>
      <c r="E21" s="338"/>
      <c r="F21" s="339"/>
    </row>
    <row r="22" spans="1:6" s="340" customFormat="1" ht="13">
      <c r="A22" s="105"/>
      <c r="B22" s="260" t="s">
        <v>1917</v>
      </c>
      <c r="C22" s="130" t="s">
        <v>9</v>
      </c>
      <c r="D22" s="332"/>
      <c r="E22" s="338"/>
      <c r="F22" s="339"/>
    </row>
    <row r="23" spans="1:6" s="340" customFormat="1">
      <c r="A23" s="105"/>
      <c r="B23" s="147"/>
      <c r="C23" s="130"/>
      <c r="D23" s="332"/>
      <c r="E23" s="338"/>
      <c r="F23" s="339"/>
    </row>
    <row r="24" spans="1:6" s="340" customFormat="1" ht="13">
      <c r="A24" s="105"/>
      <c r="B24" s="147" t="s">
        <v>1918</v>
      </c>
      <c r="C24" s="130"/>
      <c r="D24" s="332"/>
      <c r="E24" s="338"/>
      <c r="F24" s="339"/>
    </row>
    <row r="25" spans="1:6" s="340" customFormat="1">
      <c r="A25" s="103"/>
      <c r="B25" s="150"/>
      <c r="C25" s="130"/>
      <c r="D25" s="332"/>
      <c r="E25" s="338"/>
      <c r="F25" s="339"/>
    </row>
    <row r="26" spans="1:6" s="340" customFormat="1" ht="13">
      <c r="A26" s="103" t="s">
        <v>1919</v>
      </c>
      <c r="B26" s="334" t="s">
        <v>1920</v>
      </c>
      <c r="C26" s="130" t="s">
        <v>9</v>
      </c>
      <c r="D26" s="337"/>
      <c r="E26" s="338"/>
      <c r="F26" s="339"/>
    </row>
    <row r="27" spans="1:6" s="340" customFormat="1">
      <c r="A27" s="103"/>
      <c r="B27" s="150"/>
      <c r="C27" s="130"/>
      <c r="D27" s="332"/>
      <c r="E27" s="338"/>
      <c r="F27" s="339"/>
    </row>
    <row r="28" spans="1:6" s="340" customFormat="1" ht="13">
      <c r="A28" s="105"/>
      <c r="B28" s="147" t="s">
        <v>1921</v>
      </c>
      <c r="C28" s="130"/>
      <c r="D28" s="332"/>
      <c r="E28" s="338"/>
      <c r="F28" s="339"/>
    </row>
    <row r="29" spans="1:6" s="340" customFormat="1">
      <c r="A29" s="105"/>
      <c r="B29" s="147"/>
      <c r="C29" s="130"/>
      <c r="D29" s="332"/>
      <c r="E29" s="338"/>
      <c r="F29" s="339"/>
    </row>
    <row r="30" spans="1:6" s="340" customFormat="1" ht="13">
      <c r="A30" s="103" t="s">
        <v>1922</v>
      </c>
      <c r="B30" s="334" t="s">
        <v>1923</v>
      </c>
      <c r="C30" s="336"/>
      <c r="D30" s="337"/>
      <c r="E30" s="338"/>
      <c r="F30" s="339"/>
    </row>
    <row r="31" spans="1:6" s="340" customFormat="1">
      <c r="A31" s="103"/>
      <c r="B31" s="334"/>
      <c r="C31" s="336"/>
      <c r="D31" s="337"/>
      <c r="E31" s="338"/>
      <c r="F31" s="339"/>
    </row>
    <row r="32" spans="1:6" s="340" customFormat="1" ht="13">
      <c r="A32" s="105"/>
      <c r="B32" s="260" t="s">
        <v>1924</v>
      </c>
      <c r="C32" s="130" t="s">
        <v>9</v>
      </c>
      <c r="D32" s="332"/>
      <c r="E32" s="338"/>
      <c r="F32" s="339"/>
    </row>
    <row r="33" spans="1:6" s="340" customFormat="1">
      <c r="A33" s="103"/>
      <c r="B33" s="150"/>
      <c r="C33" s="130"/>
      <c r="D33" s="332"/>
      <c r="E33" s="338"/>
      <c r="F33" s="339"/>
    </row>
    <row r="34" spans="1:6" s="340" customFormat="1" ht="13">
      <c r="A34" s="105"/>
      <c r="B34" s="147" t="s">
        <v>1925</v>
      </c>
      <c r="C34" s="130"/>
      <c r="D34" s="332"/>
      <c r="E34" s="338"/>
      <c r="F34" s="339"/>
    </row>
    <row r="35" spans="1:6" s="340" customFormat="1">
      <c r="A35" s="105"/>
      <c r="B35" s="147"/>
      <c r="C35" s="130"/>
      <c r="E35" s="338"/>
      <c r="F35" s="339"/>
    </row>
    <row r="36" spans="1:6" s="340" customFormat="1" ht="13">
      <c r="A36" s="341" t="s">
        <v>1926</v>
      </c>
      <c r="B36" s="334" t="s">
        <v>1927</v>
      </c>
      <c r="C36" s="336"/>
      <c r="D36" s="337"/>
      <c r="E36" s="338"/>
      <c r="F36" s="339"/>
    </row>
    <row r="37" spans="1:6" s="340" customFormat="1">
      <c r="A37" s="341"/>
      <c r="B37" s="155"/>
      <c r="C37" s="336"/>
      <c r="D37" s="337"/>
      <c r="E37" s="338"/>
      <c r="F37" s="339"/>
    </row>
    <row r="38" spans="1:6" s="340" customFormat="1" ht="13">
      <c r="A38" s="341"/>
      <c r="B38" s="150" t="s">
        <v>1928</v>
      </c>
      <c r="C38" s="130" t="s">
        <v>9</v>
      </c>
      <c r="D38" s="332"/>
      <c r="E38" s="338"/>
      <c r="F38" s="339"/>
    </row>
    <row r="39" spans="1:6" s="340" customFormat="1" ht="13">
      <c r="A39" s="341"/>
      <c r="B39" s="150" t="s">
        <v>1929</v>
      </c>
      <c r="C39" s="130" t="s">
        <v>9</v>
      </c>
      <c r="D39" s="332"/>
      <c r="E39" s="338"/>
      <c r="F39" s="339"/>
    </row>
    <row r="40" spans="1:6" s="340" customFormat="1">
      <c r="A40" s="103"/>
      <c r="B40" s="155"/>
      <c r="C40" s="130"/>
      <c r="D40" s="332"/>
      <c r="E40" s="338"/>
      <c r="F40" s="339"/>
    </row>
    <row r="41" spans="1:6" s="340" customFormat="1" ht="13">
      <c r="A41" s="105"/>
      <c r="B41" s="147" t="s">
        <v>1930</v>
      </c>
      <c r="C41" s="130"/>
      <c r="D41" s="332"/>
      <c r="E41" s="338"/>
      <c r="F41" s="339"/>
    </row>
    <row r="42" spans="1:6" s="340" customFormat="1">
      <c r="A42" s="105"/>
      <c r="B42" s="147"/>
      <c r="C42" s="130"/>
      <c r="D42" s="332"/>
      <c r="E42" s="338"/>
      <c r="F42" s="339"/>
    </row>
    <row r="43" spans="1:6" s="340" customFormat="1" ht="13">
      <c r="A43" s="103" t="s">
        <v>1931</v>
      </c>
      <c r="B43" s="334" t="s">
        <v>1932</v>
      </c>
      <c r="C43" s="336"/>
      <c r="D43" s="337"/>
      <c r="E43" s="342"/>
      <c r="F43" s="342"/>
    </row>
    <row r="44" spans="1:6" s="340" customFormat="1">
      <c r="A44" s="103"/>
      <c r="B44" s="155"/>
      <c r="C44" s="336"/>
      <c r="D44" s="337"/>
      <c r="E44" s="342"/>
      <c r="F44" s="342"/>
    </row>
    <row r="45" spans="1:6" s="340" customFormat="1" ht="13">
      <c r="A45" s="105"/>
      <c r="B45" s="150" t="s">
        <v>1933</v>
      </c>
      <c r="C45" s="130" t="s">
        <v>9</v>
      </c>
      <c r="D45" s="332">
        <v>1</v>
      </c>
      <c r="E45" s="339"/>
      <c r="F45" s="339"/>
    </row>
    <row r="46" spans="1:6" s="340" customFormat="1">
      <c r="A46" s="103"/>
      <c r="B46" s="147"/>
      <c r="C46" s="130"/>
      <c r="D46" s="332"/>
      <c r="E46" s="339"/>
      <c r="F46" s="339"/>
    </row>
    <row r="47" spans="1:6" s="340" customFormat="1" ht="13">
      <c r="A47" s="105"/>
      <c r="B47" s="147" t="s">
        <v>1934</v>
      </c>
      <c r="C47" s="130"/>
      <c r="D47" s="332"/>
      <c r="E47" s="339"/>
      <c r="F47" s="339"/>
    </row>
    <row r="48" spans="1:6" s="340" customFormat="1">
      <c r="A48" s="105"/>
      <c r="B48" s="147"/>
      <c r="C48" s="130"/>
      <c r="D48" s="332"/>
      <c r="E48" s="339"/>
      <c r="F48" s="339"/>
    </row>
    <row r="49" spans="1:6" s="340" customFormat="1" ht="13">
      <c r="A49" s="103" t="s">
        <v>1935</v>
      </c>
      <c r="B49" s="334" t="s">
        <v>1936</v>
      </c>
      <c r="C49" s="336"/>
      <c r="D49" s="337"/>
      <c r="E49" s="339"/>
      <c r="F49" s="339"/>
    </row>
    <row r="50" spans="1:6" s="340" customFormat="1">
      <c r="A50" s="103"/>
      <c r="B50" s="147"/>
      <c r="C50" s="130"/>
      <c r="D50" s="332"/>
      <c r="E50" s="339"/>
      <c r="F50" s="339"/>
    </row>
    <row r="51" spans="1:6" s="340" customFormat="1" ht="13">
      <c r="A51" s="341"/>
      <c r="B51" s="150" t="s">
        <v>1937</v>
      </c>
      <c r="C51" s="130" t="s">
        <v>9</v>
      </c>
      <c r="D51" s="332">
        <v>1</v>
      </c>
      <c r="E51" s="338"/>
      <c r="F51" s="339"/>
    </row>
    <row r="52" spans="1:6" s="340" customFormat="1">
      <c r="A52" s="103"/>
      <c r="B52" s="155"/>
      <c r="C52" s="130"/>
      <c r="D52" s="332"/>
      <c r="E52" s="338"/>
      <c r="F52" s="339"/>
    </row>
    <row r="53" spans="1:6" s="340" customFormat="1" ht="13">
      <c r="A53" s="105"/>
      <c r="B53" s="147" t="s">
        <v>1938</v>
      </c>
      <c r="C53" s="130"/>
      <c r="D53" s="332"/>
      <c r="E53" s="339"/>
      <c r="F53" s="339"/>
    </row>
    <row r="54" spans="1:6" s="340" customFormat="1">
      <c r="A54" s="105"/>
      <c r="B54" s="147"/>
      <c r="C54" s="130"/>
      <c r="D54" s="332"/>
      <c r="E54" s="339"/>
      <c r="F54" s="339"/>
    </row>
    <row r="55" spans="1:6" s="340" customFormat="1" ht="13">
      <c r="A55" s="103" t="s">
        <v>1939</v>
      </c>
      <c r="B55" s="334" t="s">
        <v>1940</v>
      </c>
      <c r="C55" s="336"/>
      <c r="D55" s="337"/>
      <c r="E55" s="339"/>
      <c r="F55" s="339"/>
    </row>
    <row r="56" spans="1:6">
      <c r="A56" s="103"/>
      <c r="B56" s="147"/>
      <c r="C56" s="130"/>
      <c r="D56" s="332"/>
      <c r="E56" s="112"/>
      <c r="F56" s="140"/>
    </row>
    <row r="57" spans="1:6" s="340" customFormat="1" ht="13">
      <c r="A57" s="341"/>
      <c r="B57" s="150" t="s">
        <v>1941</v>
      </c>
      <c r="C57" s="130" t="s">
        <v>9</v>
      </c>
      <c r="D57" s="332">
        <v>1</v>
      </c>
      <c r="E57" s="338"/>
      <c r="F57" s="339"/>
    </row>
    <row r="58" spans="1:6" s="340" customFormat="1">
      <c r="A58" s="103"/>
      <c r="B58" s="155"/>
      <c r="C58" s="130"/>
      <c r="D58" s="332"/>
      <c r="E58" s="338"/>
      <c r="F58" s="339"/>
    </row>
    <row r="59" spans="1:6" ht="13">
      <c r="A59" s="105"/>
      <c r="B59" s="147" t="s">
        <v>1942</v>
      </c>
      <c r="C59" s="130"/>
      <c r="D59" s="332"/>
      <c r="E59" s="343"/>
      <c r="F59" s="140"/>
    </row>
    <row r="60" spans="1:6">
      <c r="A60" s="105"/>
      <c r="B60" s="147"/>
      <c r="C60" s="130"/>
      <c r="D60" s="332"/>
      <c r="E60" s="343"/>
      <c r="F60" s="140"/>
    </row>
    <row r="61" spans="1:6" s="340" customFormat="1" ht="13">
      <c r="A61" s="103"/>
      <c r="B61" s="344" t="s">
        <v>1943</v>
      </c>
      <c r="C61" s="130"/>
      <c r="D61" s="332"/>
      <c r="E61" s="338"/>
      <c r="F61" s="339"/>
    </row>
    <row r="62" spans="1:6" s="340" customFormat="1">
      <c r="A62" s="103"/>
      <c r="B62" s="344"/>
      <c r="C62" s="130"/>
      <c r="D62" s="332"/>
      <c r="E62" s="338"/>
      <c r="F62" s="339"/>
    </row>
    <row r="63" spans="1:6" s="340" customFormat="1">
      <c r="A63" s="103"/>
      <c r="B63" s="344"/>
      <c r="C63" s="130"/>
      <c r="D63" s="332"/>
      <c r="E63" s="338"/>
      <c r="F63" s="339"/>
    </row>
    <row r="64" spans="1:6" s="340" customFormat="1">
      <c r="A64" s="103"/>
      <c r="B64" s="344"/>
      <c r="C64" s="130"/>
      <c r="D64" s="332"/>
      <c r="E64" s="338"/>
      <c r="F64" s="339"/>
    </row>
    <row r="65" spans="1:6" s="340" customFormat="1">
      <c r="A65" s="103"/>
      <c r="B65" s="344"/>
      <c r="C65" s="130"/>
      <c r="D65" s="332"/>
      <c r="E65" s="338"/>
      <c r="F65" s="339"/>
    </row>
    <row r="66" spans="1:6" s="340" customFormat="1">
      <c r="A66" s="124"/>
      <c r="B66" s="345"/>
      <c r="C66" s="346"/>
      <c r="D66" s="347"/>
      <c r="E66" s="348"/>
      <c r="F66" s="349"/>
    </row>
    <row r="67" spans="1:6" s="340" customFormat="1">
      <c r="A67" s="98"/>
      <c r="B67" s="350"/>
      <c r="C67" s="351"/>
      <c r="D67" s="352"/>
      <c r="E67" s="353"/>
      <c r="F67" s="354"/>
    </row>
    <row r="68" spans="1:6" ht="13">
      <c r="A68" s="103">
        <v>2</v>
      </c>
      <c r="B68" s="263" t="s">
        <v>1944</v>
      </c>
      <c r="C68" s="130"/>
      <c r="D68" s="332"/>
      <c r="E68" s="140"/>
      <c r="F68" s="140"/>
    </row>
    <row r="69" spans="1:6" ht="9" customHeight="1">
      <c r="A69" s="105"/>
      <c r="B69" s="150"/>
      <c r="C69" s="130"/>
      <c r="D69" s="332"/>
      <c r="E69" s="140"/>
      <c r="F69" s="140"/>
    </row>
    <row r="70" spans="1:6" ht="12.75" customHeight="1">
      <c r="A70" s="103" t="s">
        <v>332</v>
      </c>
      <c r="B70" s="334" t="s">
        <v>1945</v>
      </c>
      <c r="C70" s="130"/>
      <c r="D70" s="332"/>
      <c r="E70" s="140"/>
      <c r="F70" s="355"/>
    </row>
    <row r="71" spans="1:6" ht="8.25" customHeight="1">
      <c r="A71" s="103"/>
      <c r="B71" s="331"/>
      <c r="C71" s="130"/>
      <c r="D71" s="332"/>
      <c r="E71" s="140"/>
      <c r="F71" s="355"/>
    </row>
    <row r="72" spans="1:6" ht="24" customHeight="1">
      <c r="A72" s="103"/>
      <c r="B72" s="330" t="s">
        <v>1946</v>
      </c>
      <c r="C72" s="130" t="s">
        <v>9</v>
      </c>
      <c r="D72" s="332"/>
      <c r="E72" s="140"/>
      <c r="F72" s="355"/>
    </row>
    <row r="73" spans="1:6" ht="38.25" customHeight="1">
      <c r="A73" s="103"/>
      <c r="B73" s="356" t="s">
        <v>1947</v>
      </c>
      <c r="C73" s="130" t="s">
        <v>9</v>
      </c>
      <c r="D73" s="332"/>
      <c r="E73" s="140"/>
      <c r="F73" s="355"/>
    </row>
    <row r="74" spans="1:6" ht="36" customHeight="1">
      <c r="A74" s="103"/>
      <c r="B74" s="356" t="s">
        <v>1948</v>
      </c>
      <c r="C74" s="130" t="s">
        <v>9</v>
      </c>
      <c r="D74" s="332"/>
      <c r="E74" s="140"/>
      <c r="F74" s="355"/>
    </row>
    <row r="75" spans="1:6" ht="36" customHeight="1">
      <c r="A75" s="103"/>
      <c r="B75" s="356" t="s">
        <v>1949</v>
      </c>
      <c r="C75" s="130" t="s">
        <v>9</v>
      </c>
      <c r="D75" s="332"/>
      <c r="E75" s="140"/>
      <c r="F75" s="355"/>
    </row>
    <row r="76" spans="1:6" ht="37.5" customHeight="1">
      <c r="A76" s="103"/>
      <c r="B76" s="356" t="s">
        <v>1950</v>
      </c>
      <c r="C76" s="130" t="s">
        <v>9</v>
      </c>
      <c r="D76" s="332"/>
      <c r="E76" s="140"/>
      <c r="F76" s="355"/>
    </row>
    <row r="77" spans="1:6" ht="39" customHeight="1">
      <c r="A77" s="103"/>
      <c r="B77" s="356" t="s">
        <v>1951</v>
      </c>
      <c r="C77" s="130" t="s">
        <v>9</v>
      </c>
      <c r="D77" s="332"/>
      <c r="E77" s="140"/>
      <c r="F77" s="355"/>
    </row>
    <row r="78" spans="1:6" ht="36" customHeight="1">
      <c r="A78" s="103"/>
      <c r="B78" s="356" t="s">
        <v>1952</v>
      </c>
      <c r="C78" s="130" t="s">
        <v>9</v>
      </c>
      <c r="D78" s="332"/>
      <c r="E78" s="140"/>
      <c r="F78" s="355"/>
    </row>
    <row r="79" spans="1:6" ht="37.5" customHeight="1">
      <c r="A79" s="103"/>
      <c r="B79" s="356" t="s">
        <v>1953</v>
      </c>
      <c r="C79" s="130" t="s">
        <v>9</v>
      </c>
      <c r="D79" s="332"/>
      <c r="E79" s="140"/>
      <c r="F79" s="355"/>
    </row>
    <row r="80" spans="1:6" ht="24" customHeight="1">
      <c r="A80" s="103"/>
      <c r="B80" s="356" t="s">
        <v>1954</v>
      </c>
      <c r="C80" s="130" t="s">
        <v>96</v>
      </c>
      <c r="D80" s="332"/>
      <c r="E80" s="140"/>
      <c r="F80" s="355"/>
    </row>
    <row r="81" spans="1:6" ht="24" customHeight="1">
      <c r="A81" s="103"/>
      <c r="B81" s="356" t="s">
        <v>1955</v>
      </c>
      <c r="C81" s="130" t="s">
        <v>96</v>
      </c>
      <c r="D81" s="332"/>
      <c r="E81" s="140"/>
      <c r="F81" s="355"/>
    </row>
    <row r="82" spans="1:6" ht="51" customHeight="1">
      <c r="A82" s="103"/>
      <c r="B82" s="356" t="s">
        <v>1956</v>
      </c>
      <c r="C82" s="130" t="s">
        <v>9</v>
      </c>
      <c r="D82" s="332"/>
      <c r="E82" s="140"/>
      <c r="F82" s="355"/>
    </row>
    <row r="83" spans="1:6" ht="37.5" customHeight="1">
      <c r="A83" s="103"/>
      <c r="B83" s="356" t="s">
        <v>1957</v>
      </c>
      <c r="C83" s="130" t="s">
        <v>9</v>
      </c>
      <c r="D83" s="332"/>
      <c r="E83" s="140"/>
      <c r="F83" s="355"/>
    </row>
    <row r="84" spans="1:6" ht="12.75" customHeight="1">
      <c r="A84" s="103"/>
      <c r="B84" s="330" t="s">
        <v>1958</v>
      </c>
      <c r="C84" s="130" t="s">
        <v>9</v>
      </c>
      <c r="D84" s="332"/>
      <c r="E84" s="140"/>
      <c r="F84" s="355"/>
    </row>
    <row r="85" spans="1:6" ht="12.75" customHeight="1">
      <c r="A85" s="103"/>
      <c r="B85" s="330" t="s">
        <v>1959</v>
      </c>
      <c r="C85" s="130" t="s">
        <v>9</v>
      </c>
      <c r="D85" s="332"/>
      <c r="E85" s="140"/>
      <c r="F85" s="355"/>
    </row>
    <row r="86" spans="1:6" ht="12.75" customHeight="1">
      <c r="A86" s="103"/>
      <c r="B86" s="330" t="s">
        <v>1960</v>
      </c>
      <c r="C86" s="130" t="s">
        <v>96</v>
      </c>
      <c r="D86" s="332"/>
      <c r="E86" s="140"/>
      <c r="F86" s="355"/>
    </row>
    <row r="87" spans="1:6" ht="13.25" customHeight="1">
      <c r="A87" s="103"/>
      <c r="B87" s="330" t="s">
        <v>1961</v>
      </c>
      <c r="C87" s="130" t="s">
        <v>9</v>
      </c>
      <c r="D87" s="332"/>
      <c r="E87" s="140"/>
      <c r="F87" s="355"/>
    </row>
    <row r="88" spans="1:6" ht="7.5" customHeight="1">
      <c r="A88" s="103"/>
      <c r="B88" s="330"/>
      <c r="C88" s="130"/>
      <c r="D88" s="332"/>
      <c r="E88" s="140"/>
      <c r="F88" s="355"/>
    </row>
    <row r="89" spans="1:6" ht="12.75" customHeight="1">
      <c r="A89" s="105"/>
      <c r="B89" s="147" t="s">
        <v>1962</v>
      </c>
      <c r="C89" s="130"/>
      <c r="D89" s="332"/>
      <c r="E89" s="140"/>
      <c r="F89" s="355"/>
    </row>
    <row r="90" spans="1:6" ht="12.75" customHeight="1">
      <c r="A90" s="105"/>
      <c r="B90" s="147"/>
      <c r="C90" s="130"/>
      <c r="D90" s="332"/>
      <c r="E90" s="140"/>
      <c r="F90" s="355"/>
    </row>
    <row r="91" spans="1:6" ht="13">
      <c r="A91" s="103" t="s">
        <v>506</v>
      </c>
      <c r="B91" s="334" t="s">
        <v>1396</v>
      </c>
      <c r="C91" s="130"/>
      <c r="D91" s="332"/>
      <c r="E91" s="140"/>
      <c r="F91" s="140"/>
    </row>
    <row r="92" spans="1:6" s="340" customFormat="1" ht="8.25" customHeight="1">
      <c r="A92" s="103"/>
      <c r="B92" s="334"/>
      <c r="C92" s="130"/>
      <c r="D92" s="332"/>
      <c r="E92" s="338"/>
      <c r="F92" s="339"/>
    </row>
    <row r="93" spans="1:6" s="340" customFormat="1" ht="13">
      <c r="A93" s="357"/>
      <c r="B93" s="150" t="s">
        <v>1963</v>
      </c>
      <c r="C93" s="130" t="s">
        <v>0</v>
      </c>
      <c r="D93" s="130"/>
      <c r="E93" s="342"/>
      <c r="F93" s="342"/>
    </row>
    <row r="94" spans="1:6" s="340" customFormat="1" ht="13">
      <c r="A94" s="103"/>
      <c r="B94" s="255" t="s">
        <v>1964</v>
      </c>
      <c r="C94" s="130" t="s">
        <v>96</v>
      </c>
      <c r="D94" s="130"/>
      <c r="E94" s="342"/>
      <c r="F94" s="342"/>
    </row>
    <row r="95" spans="1:6" s="340" customFormat="1" ht="26">
      <c r="A95" s="357"/>
      <c r="B95" s="255" t="s">
        <v>1965</v>
      </c>
      <c r="C95" s="130" t="s">
        <v>9</v>
      </c>
      <c r="D95" s="130"/>
      <c r="E95" s="339"/>
      <c r="F95" s="339"/>
    </row>
    <row r="96" spans="1:6" s="340" customFormat="1" ht="26">
      <c r="A96" s="357"/>
      <c r="B96" s="255" t="s">
        <v>1966</v>
      </c>
      <c r="C96" s="130" t="s">
        <v>96</v>
      </c>
      <c r="D96" s="130"/>
      <c r="E96" s="339"/>
      <c r="F96" s="339"/>
    </row>
    <row r="97" spans="1:6" ht="13">
      <c r="A97" s="103"/>
      <c r="B97" s="150" t="s">
        <v>1967</v>
      </c>
      <c r="C97" s="130" t="s">
        <v>96</v>
      </c>
      <c r="D97" s="130"/>
      <c r="E97" s="140"/>
      <c r="F97" s="140"/>
    </row>
    <row r="98" spans="1:6" ht="26">
      <c r="A98" s="357"/>
      <c r="B98" s="255" t="s">
        <v>1968</v>
      </c>
      <c r="C98" s="130" t="s">
        <v>9</v>
      </c>
      <c r="D98" s="130"/>
      <c r="E98" s="140"/>
      <c r="F98" s="140"/>
    </row>
    <row r="99" spans="1:6" ht="13">
      <c r="A99" s="357"/>
      <c r="B99" s="356" t="s">
        <v>1969</v>
      </c>
      <c r="C99" s="130" t="s">
        <v>9</v>
      </c>
      <c r="D99" s="130"/>
      <c r="E99" s="140"/>
      <c r="F99" s="140"/>
    </row>
    <row r="100" spans="1:6" ht="26">
      <c r="A100" s="357"/>
      <c r="B100" s="356" t="s">
        <v>1970</v>
      </c>
      <c r="C100" s="130" t="s">
        <v>9</v>
      </c>
      <c r="D100" s="130"/>
      <c r="E100" s="140"/>
      <c r="F100" s="140"/>
    </row>
    <row r="101" spans="1:6">
      <c r="A101" s="105"/>
      <c r="B101" s="344"/>
      <c r="C101" s="130"/>
      <c r="D101" s="130"/>
      <c r="E101" s="140"/>
      <c r="F101" s="140"/>
    </row>
    <row r="102" spans="1:6" ht="13">
      <c r="A102" s="132"/>
      <c r="B102" s="152" t="s">
        <v>1971</v>
      </c>
      <c r="C102" s="346"/>
      <c r="D102" s="346"/>
      <c r="E102" s="143"/>
      <c r="F102" s="143"/>
    </row>
    <row r="103" spans="1:6">
      <c r="A103" s="98"/>
      <c r="B103" s="358"/>
      <c r="C103" s="351"/>
      <c r="D103" s="352"/>
      <c r="E103" s="100"/>
      <c r="F103" s="100"/>
    </row>
    <row r="104" spans="1:6" ht="13">
      <c r="A104" s="103" t="s">
        <v>569</v>
      </c>
      <c r="B104" s="331" t="s">
        <v>1972</v>
      </c>
      <c r="C104" s="130" t="s">
        <v>1391</v>
      </c>
      <c r="D104" s="332"/>
      <c r="E104" s="140"/>
      <c r="F104" s="140"/>
    </row>
    <row r="105" spans="1:6">
      <c r="A105" s="103"/>
      <c r="B105" s="331"/>
      <c r="C105" s="130"/>
      <c r="D105" s="332"/>
      <c r="E105" s="140"/>
      <c r="F105" s="140"/>
    </row>
    <row r="106" spans="1:6" ht="13">
      <c r="A106" s="103" t="s">
        <v>581</v>
      </c>
      <c r="B106" s="334" t="s">
        <v>1973</v>
      </c>
      <c r="C106" s="359"/>
      <c r="D106" s="130"/>
      <c r="E106" s="140"/>
      <c r="F106" s="140"/>
    </row>
    <row r="107" spans="1:6">
      <c r="A107" s="105"/>
      <c r="B107" s="293"/>
      <c r="C107" s="359"/>
      <c r="D107" s="130"/>
      <c r="E107" s="140"/>
      <c r="F107" s="140"/>
    </row>
    <row r="108" spans="1:6" ht="13">
      <c r="A108" s="105"/>
      <c r="B108" s="150" t="s">
        <v>1974</v>
      </c>
      <c r="C108" s="359" t="s">
        <v>96</v>
      </c>
      <c r="D108" s="130"/>
      <c r="E108" s="140"/>
      <c r="F108" s="140"/>
    </row>
    <row r="109" spans="1:6" ht="13">
      <c r="A109" s="105"/>
      <c r="B109" s="255" t="s">
        <v>1975</v>
      </c>
      <c r="C109" s="359" t="s">
        <v>9</v>
      </c>
      <c r="D109" s="130"/>
      <c r="E109" s="140"/>
      <c r="F109" s="140"/>
    </row>
    <row r="110" spans="1:6" ht="13">
      <c r="A110" s="105"/>
      <c r="B110" s="137" t="s">
        <v>1976</v>
      </c>
      <c r="C110" s="359" t="s">
        <v>0</v>
      </c>
      <c r="D110" s="130"/>
      <c r="E110" s="140"/>
      <c r="F110" s="140"/>
    </row>
    <row r="111" spans="1:6" ht="24" customHeight="1">
      <c r="A111" s="103"/>
      <c r="B111" s="255" t="s">
        <v>1977</v>
      </c>
      <c r="C111" s="359" t="s">
        <v>96</v>
      </c>
      <c r="D111" s="360"/>
      <c r="E111" s="140"/>
      <c r="F111" s="140"/>
    </row>
    <row r="112" spans="1:6" ht="28.5" customHeight="1">
      <c r="A112" s="103"/>
      <c r="B112" s="255" t="s">
        <v>1978</v>
      </c>
      <c r="C112" s="359" t="s">
        <v>96</v>
      </c>
      <c r="D112" s="360"/>
      <c r="E112" s="140"/>
      <c r="F112" s="140"/>
    </row>
    <row r="113" spans="1:6" ht="13">
      <c r="A113" s="105"/>
      <c r="B113" s="150" t="s">
        <v>1979</v>
      </c>
      <c r="C113" s="359" t="s">
        <v>9</v>
      </c>
      <c r="D113" s="360"/>
      <c r="E113" s="140"/>
      <c r="F113" s="140"/>
    </row>
    <row r="114" spans="1:6" ht="26">
      <c r="A114" s="105"/>
      <c r="B114" s="150" t="s">
        <v>1980</v>
      </c>
      <c r="C114" s="359" t="s">
        <v>9</v>
      </c>
      <c r="D114" s="360"/>
      <c r="E114" s="140"/>
      <c r="F114" s="140"/>
    </row>
    <row r="115" spans="1:6">
      <c r="A115" s="105"/>
      <c r="B115" s="150"/>
      <c r="C115" s="359"/>
      <c r="D115" s="360"/>
      <c r="E115" s="140"/>
      <c r="F115" s="140"/>
    </row>
    <row r="116" spans="1:6" ht="13">
      <c r="A116" s="105"/>
      <c r="B116" s="147" t="s">
        <v>1981</v>
      </c>
      <c r="C116" s="359"/>
      <c r="D116" s="130"/>
      <c r="E116" s="140"/>
      <c r="F116" s="140"/>
    </row>
    <row r="117" spans="1:6">
      <c r="A117" s="105"/>
      <c r="B117" s="147"/>
      <c r="C117" s="359"/>
      <c r="D117" s="130"/>
      <c r="E117" s="140"/>
      <c r="F117" s="140"/>
    </row>
    <row r="118" spans="1:6" ht="13">
      <c r="A118" s="103" t="s">
        <v>594</v>
      </c>
      <c r="B118" s="334" t="s">
        <v>1982</v>
      </c>
      <c r="C118" s="130"/>
      <c r="D118" s="332"/>
      <c r="E118" s="140"/>
      <c r="F118" s="140"/>
    </row>
    <row r="119" spans="1:6">
      <c r="A119" s="105"/>
      <c r="B119" s="260"/>
      <c r="C119" s="130"/>
      <c r="D119" s="332"/>
      <c r="E119" s="140"/>
      <c r="F119" s="140"/>
    </row>
    <row r="120" spans="1:6" ht="39">
      <c r="A120" s="103"/>
      <c r="B120" s="255" t="s">
        <v>1983</v>
      </c>
      <c r="C120" s="130" t="s">
        <v>9</v>
      </c>
      <c r="D120" s="332"/>
      <c r="E120" s="140"/>
      <c r="F120" s="140"/>
    </row>
    <row r="121" spans="1:6" ht="39">
      <c r="A121" s="103"/>
      <c r="B121" s="361" t="s">
        <v>1984</v>
      </c>
      <c r="C121" s="130" t="s">
        <v>9</v>
      </c>
      <c r="D121" s="332"/>
      <c r="E121" s="140"/>
      <c r="F121" s="140"/>
    </row>
    <row r="122" spans="1:6" ht="13">
      <c r="A122" s="103"/>
      <c r="B122" s="362" t="s">
        <v>1985</v>
      </c>
      <c r="C122" s="130" t="s">
        <v>9</v>
      </c>
      <c r="D122" s="332"/>
      <c r="E122" s="140"/>
      <c r="F122" s="140"/>
    </row>
    <row r="123" spans="1:6">
      <c r="A123" s="103"/>
      <c r="B123" s="363" t="s">
        <v>1986</v>
      </c>
      <c r="C123" s="360" t="s">
        <v>9</v>
      </c>
      <c r="D123" s="360"/>
      <c r="E123" s="140"/>
      <c r="F123" s="140"/>
    </row>
    <row r="124" spans="1:6">
      <c r="A124" s="103"/>
      <c r="B124" s="364" t="s">
        <v>1987</v>
      </c>
      <c r="C124" s="360" t="s">
        <v>9</v>
      </c>
      <c r="D124" s="360"/>
      <c r="E124" s="140"/>
      <c r="F124" s="140"/>
    </row>
    <row r="125" spans="1:6">
      <c r="A125" s="103"/>
      <c r="B125" s="102"/>
      <c r="C125" s="360"/>
      <c r="D125" s="365"/>
      <c r="E125" s="140"/>
      <c r="F125" s="140"/>
    </row>
    <row r="126" spans="1:6" ht="13">
      <c r="A126" s="176"/>
      <c r="B126" s="366" t="s">
        <v>1988</v>
      </c>
      <c r="C126" s="367"/>
      <c r="D126" s="365"/>
      <c r="E126" s="140"/>
      <c r="F126" s="140"/>
    </row>
    <row r="127" spans="1:6">
      <c r="A127" s="105"/>
      <c r="B127" s="147"/>
      <c r="C127" s="359"/>
      <c r="D127" s="130"/>
      <c r="E127" s="140"/>
      <c r="F127" s="140"/>
    </row>
    <row r="128" spans="1:6" ht="13">
      <c r="A128" s="103" t="s">
        <v>602</v>
      </c>
      <c r="B128" s="334" t="s">
        <v>1989</v>
      </c>
      <c r="C128" s="130"/>
      <c r="D128" s="332"/>
      <c r="E128" s="140"/>
      <c r="F128" s="140"/>
    </row>
    <row r="129" spans="1:6">
      <c r="A129" s="105"/>
      <c r="B129" s="260"/>
      <c r="C129" s="130"/>
      <c r="D129" s="332"/>
      <c r="E129" s="140"/>
      <c r="F129" s="140"/>
    </row>
    <row r="130" spans="1:6" ht="39">
      <c r="A130" s="103"/>
      <c r="B130" s="255" t="s">
        <v>1990</v>
      </c>
      <c r="C130" s="130" t="s">
        <v>9</v>
      </c>
      <c r="D130" s="332"/>
      <c r="E130" s="140"/>
      <c r="F130" s="140"/>
    </row>
    <row r="131" spans="1:6" ht="13">
      <c r="A131" s="103"/>
      <c r="B131" s="362" t="s">
        <v>1985</v>
      </c>
      <c r="C131" s="130" t="s">
        <v>9</v>
      </c>
      <c r="D131" s="332"/>
      <c r="E131" s="140"/>
      <c r="F131" s="140"/>
    </row>
    <row r="132" spans="1:6">
      <c r="A132" s="103"/>
      <c r="B132" s="363" t="s">
        <v>1986</v>
      </c>
      <c r="C132" s="360" t="s">
        <v>9</v>
      </c>
      <c r="D132" s="360"/>
      <c r="E132" s="140"/>
      <c r="F132" s="140"/>
    </row>
    <row r="133" spans="1:6">
      <c r="A133" s="103"/>
      <c r="B133" s="364" t="s">
        <v>1987</v>
      </c>
      <c r="C133" s="360" t="s">
        <v>9</v>
      </c>
      <c r="D133" s="360"/>
      <c r="E133" s="140"/>
      <c r="F133" s="140"/>
    </row>
    <row r="134" spans="1:6">
      <c r="A134" s="103"/>
      <c r="B134" s="102"/>
      <c r="C134" s="360"/>
      <c r="D134" s="365"/>
      <c r="E134" s="140"/>
      <c r="F134" s="140"/>
    </row>
    <row r="135" spans="1:6" ht="13">
      <c r="A135" s="176"/>
      <c r="B135" s="366" t="s">
        <v>1991</v>
      </c>
      <c r="C135" s="367"/>
      <c r="D135" s="365"/>
      <c r="E135" s="140"/>
      <c r="F135" s="140"/>
    </row>
    <row r="136" spans="1:6">
      <c r="A136" s="105"/>
      <c r="B136" s="344"/>
      <c r="C136" s="130"/>
      <c r="D136" s="332"/>
      <c r="E136" s="140"/>
      <c r="F136" s="140"/>
    </row>
    <row r="137" spans="1:6" ht="13">
      <c r="A137" s="103" t="s">
        <v>610</v>
      </c>
      <c r="B137" s="334" t="s">
        <v>1992</v>
      </c>
      <c r="C137" s="130"/>
      <c r="D137" s="332"/>
      <c r="E137" s="140"/>
      <c r="F137" s="140"/>
    </row>
    <row r="138" spans="1:6">
      <c r="A138" s="105"/>
      <c r="B138" s="260"/>
      <c r="C138" s="130"/>
      <c r="D138" s="332"/>
      <c r="E138" s="140"/>
      <c r="F138" s="140"/>
    </row>
    <row r="139" spans="1:6" ht="13">
      <c r="A139" s="103"/>
      <c r="B139" s="150" t="s">
        <v>1993</v>
      </c>
      <c r="C139" s="130" t="s">
        <v>0</v>
      </c>
      <c r="D139" s="332"/>
      <c r="E139" s="140"/>
      <c r="F139" s="140"/>
    </row>
    <row r="140" spans="1:6" ht="13">
      <c r="A140" s="103"/>
      <c r="B140" s="362" t="s">
        <v>1985</v>
      </c>
      <c r="C140" s="130" t="s">
        <v>9</v>
      </c>
      <c r="D140" s="332"/>
      <c r="E140" s="140"/>
      <c r="F140" s="140"/>
    </row>
    <row r="141" spans="1:6">
      <c r="A141" s="103"/>
      <c r="B141" s="363" t="s">
        <v>1986</v>
      </c>
      <c r="C141" s="360" t="s">
        <v>9</v>
      </c>
      <c r="D141" s="360"/>
      <c r="E141" s="140"/>
      <c r="F141" s="140"/>
    </row>
    <row r="142" spans="1:6">
      <c r="A142" s="103"/>
      <c r="B142" s="102"/>
      <c r="C142" s="360"/>
      <c r="D142" s="365"/>
      <c r="E142" s="140"/>
      <c r="F142" s="140"/>
    </row>
    <row r="143" spans="1:6" ht="13">
      <c r="A143" s="176"/>
      <c r="B143" s="366" t="s">
        <v>1994</v>
      </c>
      <c r="C143" s="367"/>
      <c r="D143" s="365"/>
      <c r="E143" s="140"/>
      <c r="F143" s="140"/>
    </row>
    <row r="144" spans="1:6">
      <c r="A144" s="176"/>
      <c r="B144" s="366"/>
      <c r="C144" s="367"/>
      <c r="D144" s="365"/>
      <c r="E144" s="140"/>
      <c r="F144" s="140"/>
    </row>
    <row r="145" spans="1:6" ht="13">
      <c r="A145" s="103" t="s">
        <v>640</v>
      </c>
      <c r="B145" s="334" t="s">
        <v>1995</v>
      </c>
      <c r="C145" s="130"/>
      <c r="D145" s="332"/>
      <c r="E145" s="140"/>
      <c r="F145" s="140"/>
    </row>
    <row r="146" spans="1:6">
      <c r="A146" s="105"/>
      <c r="B146" s="260"/>
      <c r="C146" s="130"/>
      <c r="D146" s="332"/>
      <c r="E146" s="140"/>
      <c r="F146" s="140"/>
    </row>
    <row r="147" spans="1:6" ht="13">
      <c r="A147" s="103"/>
      <c r="B147" s="150" t="s">
        <v>1996</v>
      </c>
      <c r="C147" s="130" t="s">
        <v>0</v>
      </c>
      <c r="D147" s="332"/>
      <c r="E147" s="140"/>
      <c r="F147" s="140"/>
    </row>
    <row r="148" spans="1:6" ht="13">
      <c r="A148" s="103"/>
      <c r="B148" s="362" t="s">
        <v>1985</v>
      </c>
      <c r="C148" s="130" t="s">
        <v>9</v>
      </c>
      <c r="D148" s="332"/>
      <c r="E148" s="140"/>
      <c r="F148" s="140"/>
    </row>
    <row r="149" spans="1:6">
      <c r="A149" s="103"/>
      <c r="B149" s="363" t="s">
        <v>1986</v>
      </c>
      <c r="C149" s="360" t="s">
        <v>9</v>
      </c>
      <c r="D149" s="360"/>
      <c r="E149" s="140"/>
      <c r="F149" s="140"/>
    </row>
    <row r="150" spans="1:6">
      <c r="A150" s="103"/>
      <c r="B150" s="102"/>
      <c r="C150" s="360"/>
      <c r="D150" s="365"/>
      <c r="E150" s="140"/>
      <c r="F150" s="140"/>
    </row>
    <row r="151" spans="1:6" ht="13">
      <c r="A151" s="176"/>
      <c r="B151" s="366" t="s">
        <v>1997</v>
      </c>
      <c r="C151" s="367"/>
      <c r="D151" s="365"/>
      <c r="E151" s="140"/>
      <c r="F151" s="140"/>
    </row>
    <row r="152" spans="1:6">
      <c r="A152" s="176"/>
      <c r="B152" s="366"/>
      <c r="C152" s="367"/>
      <c r="D152" s="365"/>
      <c r="E152" s="140"/>
      <c r="F152" s="140"/>
    </row>
    <row r="153" spans="1:6">
      <c r="A153" s="176"/>
      <c r="B153" s="366"/>
      <c r="C153" s="367"/>
      <c r="D153" s="365"/>
      <c r="E153" s="140"/>
      <c r="F153" s="140"/>
    </row>
    <row r="154" spans="1:6">
      <c r="A154" s="203"/>
      <c r="B154" s="368"/>
      <c r="C154" s="369"/>
      <c r="D154" s="370"/>
      <c r="E154" s="143"/>
      <c r="F154" s="143"/>
    </row>
    <row r="155" spans="1:6">
      <c r="A155" s="196"/>
      <c r="B155" s="371"/>
      <c r="C155" s="372"/>
      <c r="D155" s="373"/>
      <c r="E155" s="100"/>
      <c r="F155" s="100"/>
    </row>
    <row r="156" spans="1:6" ht="13">
      <c r="A156" s="103" t="s">
        <v>648</v>
      </c>
      <c r="B156" s="334" t="s">
        <v>1998</v>
      </c>
      <c r="C156" s="130"/>
      <c r="D156" s="332"/>
      <c r="E156" s="140"/>
      <c r="F156" s="140"/>
    </row>
    <row r="157" spans="1:6">
      <c r="A157" s="105"/>
      <c r="B157" s="260"/>
      <c r="C157" s="130"/>
      <c r="D157" s="332"/>
      <c r="E157" s="140"/>
      <c r="F157" s="140"/>
    </row>
    <row r="158" spans="1:6" ht="26">
      <c r="A158" s="105"/>
      <c r="B158" s="374" t="s">
        <v>1999</v>
      </c>
      <c r="C158" s="130" t="s">
        <v>0</v>
      </c>
      <c r="D158" s="332"/>
      <c r="E158" s="140"/>
      <c r="F158" s="140"/>
    </row>
    <row r="159" spans="1:6" ht="26">
      <c r="A159" s="105"/>
      <c r="B159" s="356" t="s">
        <v>2000</v>
      </c>
      <c r="C159" s="130" t="s">
        <v>0</v>
      </c>
      <c r="D159" s="332"/>
      <c r="E159" s="140"/>
      <c r="F159" s="140"/>
    </row>
    <row r="160" spans="1:6" ht="26">
      <c r="A160" s="105"/>
      <c r="B160" s="356" t="s">
        <v>2001</v>
      </c>
      <c r="C160" s="130" t="s">
        <v>0</v>
      </c>
      <c r="D160" s="332"/>
      <c r="E160" s="140"/>
      <c r="F160" s="140"/>
    </row>
    <row r="161" spans="1:6" ht="26">
      <c r="A161" s="105"/>
      <c r="B161" s="356" t="s">
        <v>2002</v>
      </c>
      <c r="C161" s="130" t="s">
        <v>0</v>
      </c>
      <c r="D161" s="332"/>
      <c r="E161" s="140"/>
      <c r="F161" s="140"/>
    </row>
    <row r="162" spans="1:6" ht="13">
      <c r="A162" s="105"/>
      <c r="B162" s="374" t="s">
        <v>2003</v>
      </c>
      <c r="C162" s="130" t="s">
        <v>0</v>
      </c>
      <c r="D162" s="332"/>
      <c r="E162" s="140"/>
      <c r="F162" s="140"/>
    </row>
    <row r="163" spans="1:6" ht="13">
      <c r="A163" s="103"/>
      <c r="B163" s="150" t="s">
        <v>2004</v>
      </c>
      <c r="C163" s="360" t="s">
        <v>96</v>
      </c>
      <c r="D163" s="332"/>
      <c r="E163" s="140"/>
      <c r="F163" s="140"/>
    </row>
    <row r="164" spans="1:6" ht="13">
      <c r="A164" s="105"/>
      <c r="B164" s="362" t="s">
        <v>2005</v>
      </c>
      <c r="C164" s="130" t="s">
        <v>9</v>
      </c>
      <c r="D164" s="332"/>
      <c r="E164" s="140"/>
      <c r="F164" s="140"/>
    </row>
    <row r="165" spans="1:6">
      <c r="A165" s="103"/>
      <c r="B165" s="102"/>
      <c r="C165" s="360"/>
      <c r="D165" s="365"/>
      <c r="E165" s="140"/>
      <c r="F165" s="140"/>
    </row>
    <row r="166" spans="1:6" ht="13">
      <c r="A166" s="176"/>
      <c r="B166" s="366" t="s">
        <v>2006</v>
      </c>
      <c r="C166" s="367"/>
      <c r="D166" s="365"/>
      <c r="E166" s="140"/>
      <c r="F166" s="140"/>
    </row>
    <row r="167" spans="1:6">
      <c r="A167" s="176"/>
      <c r="B167" s="375"/>
      <c r="C167" s="367"/>
      <c r="D167" s="365"/>
      <c r="E167" s="140"/>
      <c r="F167" s="140"/>
    </row>
    <row r="168" spans="1:6" ht="13">
      <c r="A168" s="103" t="s">
        <v>656</v>
      </c>
      <c r="B168" s="334" t="s">
        <v>2007</v>
      </c>
      <c r="C168" s="130"/>
      <c r="D168" s="332"/>
      <c r="E168" s="140"/>
      <c r="F168" s="140"/>
    </row>
    <row r="169" spans="1:6">
      <c r="A169" s="105"/>
      <c r="B169" s="260"/>
      <c r="C169" s="130"/>
      <c r="D169" s="332"/>
      <c r="E169" s="140"/>
      <c r="F169" s="140"/>
    </row>
    <row r="170" spans="1:6" ht="13">
      <c r="A170" s="103"/>
      <c r="B170" s="150" t="s">
        <v>2008</v>
      </c>
      <c r="C170" s="130" t="s">
        <v>0</v>
      </c>
      <c r="D170" s="332"/>
      <c r="E170" s="140"/>
      <c r="F170" s="140"/>
    </row>
    <row r="171" spans="1:6" ht="13">
      <c r="A171" s="103"/>
      <c r="B171" s="150" t="s">
        <v>2009</v>
      </c>
      <c r="C171" s="130" t="s">
        <v>0</v>
      </c>
      <c r="D171" s="332"/>
      <c r="E171" s="140"/>
      <c r="F171" s="140"/>
    </row>
    <row r="172" spans="1:6" ht="13">
      <c r="A172" s="103"/>
      <c r="B172" s="150" t="s">
        <v>2010</v>
      </c>
      <c r="C172" s="130" t="s">
        <v>0</v>
      </c>
      <c r="D172" s="332"/>
      <c r="E172" s="140"/>
      <c r="F172" s="140"/>
    </row>
    <row r="173" spans="1:6" ht="13">
      <c r="A173" s="103"/>
      <c r="B173" s="362" t="s">
        <v>2011</v>
      </c>
      <c r="C173" s="130" t="s">
        <v>9</v>
      </c>
      <c r="D173" s="332"/>
      <c r="E173" s="140"/>
      <c r="F173" s="140"/>
    </row>
    <row r="174" spans="1:6">
      <c r="A174" s="103"/>
      <c r="B174" s="363" t="s">
        <v>1986</v>
      </c>
      <c r="C174" s="360" t="s">
        <v>9</v>
      </c>
      <c r="D174" s="360"/>
      <c r="E174" s="140"/>
      <c r="F174" s="140"/>
    </row>
    <row r="175" spans="1:6">
      <c r="A175" s="103"/>
      <c r="B175" s="363"/>
      <c r="C175" s="360"/>
      <c r="D175" s="360"/>
      <c r="E175" s="140"/>
      <c r="F175" s="140"/>
    </row>
    <row r="176" spans="1:6" ht="13">
      <c r="A176" s="176"/>
      <c r="B176" s="375" t="s">
        <v>2012</v>
      </c>
      <c r="C176" s="367"/>
      <c r="D176" s="365"/>
      <c r="E176" s="140"/>
      <c r="F176" s="140"/>
    </row>
    <row r="177" spans="1:7">
      <c r="A177" s="176"/>
      <c r="B177" s="375"/>
      <c r="C177" s="367"/>
      <c r="D177" s="365"/>
      <c r="E177" s="140"/>
      <c r="F177" s="140"/>
    </row>
    <row r="178" spans="1:7" ht="13">
      <c r="A178" s="103" t="s">
        <v>1180</v>
      </c>
      <c r="B178" s="334" t="s">
        <v>2013</v>
      </c>
      <c r="C178" s="130"/>
      <c r="D178" s="332"/>
      <c r="E178" s="140"/>
      <c r="F178" s="140"/>
    </row>
    <row r="179" spans="1:7">
      <c r="A179" s="105"/>
      <c r="B179" s="260"/>
      <c r="C179" s="130"/>
      <c r="D179" s="332"/>
      <c r="E179" s="140"/>
      <c r="F179" s="140"/>
    </row>
    <row r="180" spans="1:7" ht="12" customHeight="1">
      <c r="A180" s="103"/>
      <c r="B180" s="150" t="s">
        <v>2014</v>
      </c>
      <c r="C180" s="130" t="s">
        <v>0</v>
      </c>
      <c r="D180" s="332"/>
      <c r="E180" s="140"/>
      <c r="F180" s="140"/>
    </row>
    <row r="181" spans="1:7" ht="13">
      <c r="A181" s="103"/>
      <c r="B181" s="150" t="s">
        <v>2015</v>
      </c>
      <c r="C181" s="130" t="s">
        <v>0</v>
      </c>
      <c r="D181" s="332"/>
      <c r="E181" s="140"/>
      <c r="F181" s="140"/>
    </row>
    <row r="182" spans="1:7" ht="13">
      <c r="A182" s="103"/>
      <c r="B182" s="362" t="s">
        <v>2016</v>
      </c>
      <c r="C182" s="130" t="s">
        <v>9</v>
      </c>
      <c r="D182" s="332"/>
      <c r="E182" s="140"/>
      <c r="F182" s="140"/>
    </row>
    <row r="183" spans="1:7" ht="13">
      <c r="A183" s="103"/>
      <c r="B183" s="362" t="s">
        <v>2017</v>
      </c>
      <c r="C183" s="130" t="s">
        <v>96</v>
      </c>
      <c r="D183" s="332"/>
      <c r="E183" s="140"/>
      <c r="F183" s="140"/>
    </row>
    <row r="184" spans="1:7">
      <c r="A184" s="103"/>
      <c r="B184" s="363" t="s">
        <v>1986</v>
      </c>
      <c r="C184" s="360" t="s">
        <v>9</v>
      </c>
      <c r="D184" s="360"/>
      <c r="E184" s="140"/>
      <c r="F184" s="140"/>
    </row>
    <row r="185" spans="1:7">
      <c r="A185" s="103"/>
      <c r="B185" s="363"/>
      <c r="C185" s="360"/>
      <c r="D185" s="360"/>
      <c r="E185" s="140"/>
      <c r="F185" s="140"/>
    </row>
    <row r="186" spans="1:7" ht="13">
      <c r="A186" s="176"/>
      <c r="B186" s="375" t="s">
        <v>2018</v>
      </c>
      <c r="C186" s="367"/>
      <c r="D186" s="365"/>
      <c r="E186" s="140"/>
      <c r="F186" s="140"/>
    </row>
    <row r="187" spans="1:7">
      <c r="A187" s="176"/>
      <c r="B187" s="376"/>
      <c r="C187" s="176"/>
      <c r="D187" s="377"/>
      <c r="E187" s="105"/>
      <c r="F187" s="140"/>
      <c r="G187" s="118"/>
    </row>
    <row r="188" spans="1:7" ht="13">
      <c r="A188" s="103" t="s">
        <v>2019</v>
      </c>
      <c r="B188" s="331" t="s">
        <v>2020</v>
      </c>
      <c r="C188" s="105"/>
      <c r="D188" s="148"/>
      <c r="E188" s="105"/>
      <c r="F188" s="140"/>
      <c r="G188" s="118"/>
    </row>
    <row r="189" spans="1:7">
      <c r="A189" s="105"/>
      <c r="B189" s="260"/>
      <c r="C189" s="105"/>
      <c r="D189" s="148"/>
      <c r="E189" s="105"/>
      <c r="F189" s="140"/>
      <c r="G189" s="118"/>
    </row>
    <row r="190" spans="1:7" ht="14.25" customHeight="1">
      <c r="A190" s="103"/>
      <c r="B190" s="378" t="s">
        <v>2021</v>
      </c>
      <c r="C190" s="105" t="s">
        <v>0</v>
      </c>
      <c r="D190" s="148"/>
      <c r="E190" s="105"/>
      <c r="F190" s="140"/>
      <c r="G190" s="118"/>
    </row>
    <row r="191" spans="1:7" ht="14.25" customHeight="1">
      <c r="A191" s="103"/>
      <c r="B191" s="378" t="s">
        <v>2022</v>
      </c>
      <c r="C191" s="105" t="s">
        <v>0</v>
      </c>
      <c r="D191" s="148"/>
      <c r="E191" s="105"/>
      <c r="F191" s="140"/>
      <c r="G191" s="118"/>
    </row>
    <row r="192" spans="1:7" ht="13">
      <c r="A192" s="103"/>
      <c r="B192" s="378" t="s">
        <v>2023</v>
      </c>
      <c r="C192" s="105" t="s">
        <v>9</v>
      </c>
      <c r="D192" s="148"/>
      <c r="E192" s="105"/>
      <c r="F192" s="140"/>
      <c r="G192" s="118"/>
    </row>
    <row r="193" spans="1:7">
      <c r="A193" s="103"/>
      <c r="B193" s="363" t="s">
        <v>2024</v>
      </c>
      <c r="C193" s="248" t="s">
        <v>9</v>
      </c>
      <c r="D193" s="248"/>
      <c r="E193" s="105"/>
      <c r="F193" s="140"/>
      <c r="G193" s="118"/>
    </row>
    <row r="194" spans="1:7">
      <c r="A194" s="103"/>
      <c r="B194" s="379"/>
      <c r="C194" s="105"/>
      <c r="D194" s="148"/>
      <c r="E194" s="105"/>
      <c r="F194" s="140"/>
      <c r="G194" s="118"/>
    </row>
    <row r="195" spans="1:7" ht="13">
      <c r="A195" s="103"/>
      <c r="B195" s="375" t="s">
        <v>2025</v>
      </c>
      <c r="C195" s="105"/>
      <c r="D195" s="148"/>
      <c r="E195" s="105"/>
      <c r="F195" s="140"/>
      <c r="G195" s="118"/>
    </row>
    <row r="196" spans="1:7">
      <c r="A196" s="176"/>
      <c r="B196" s="376"/>
      <c r="C196" s="367"/>
      <c r="D196" s="365"/>
      <c r="E196" s="140"/>
      <c r="F196" s="140"/>
    </row>
    <row r="197" spans="1:7" ht="13">
      <c r="A197" s="103" t="s">
        <v>2026</v>
      </c>
      <c r="B197" s="331" t="s">
        <v>2027</v>
      </c>
      <c r="C197" s="130"/>
      <c r="D197" s="332"/>
      <c r="E197" s="140"/>
      <c r="F197" s="140"/>
    </row>
    <row r="198" spans="1:7">
      <c r="A198" s="105"/>
      <c r="B198" s="260"/>
      <c r="C198" s="130"/>
      <c r="D198" s="332"/>
      <c r="E198" s="140"/>
      <c r="F198" s="140"/>
    </row>
    <row r="199" spans="1:7" ht="24.75" customHeight="1">
      <c r="A199" s="176"/>
      <c r="B199" s="378" t="s">
        <v>2028</v>
      </c>
      <c r="C199" s="367" t="s">
        <v>96</v>
      </c>
      <c r="D199" s="365"/>
      <c r="E199" s="140"/>
      <c r="F199" s="140"/>
    </row>
    <row r="200" spans="1:7" ht="13">
      <c r="A200" s="176"/>
      <c r="B200" s="378" t="s">
        <v>2029</v>
      </c>
      <c r="C200" s="367" t="s">
        <v>96</v>
      </c>
      <c r="D200" s="365"/>
      <c r="E200" s="140"/>
      <c r="F200" s="140"/>
    </row>
    <row r="201" spans="1:7">
      <c r="A201" s="103"/>
      <c r="B201" s="363" t="s">
        <v>2030</v>
      </c>
      <c r="C201" s="360" t="s">
        <v>9</v>
      </c>
      <c r="D201" s="360"/>
      <c r="E201" s="140"/>
      <c r="F201" s="140"/>
    </row>
    <row r="202" spans="1:7">
      <c r="A202" s="103"/>
      <c r="B202" s="379"/>
      <c r="C202" s="130"/>
      <c r="D202" s="332"/>
      <c r="E202" s="140"/>
      <c r="F202" s="140"/>
    </row>
    <row r="203" spans="1:7" ht="13">
      <c r="A203" s="103"/>
      <c r="B203" s="375" t="s">
        <v>2031</v>
      </c>
      <c r="C203" s="130"/>
      <c r="D203" s="332"/>
      <c r="E203" s="140"/>
      <c r="F203" s="140"/>
    </row>
    <row r="204" spans="1:7">
      <c r="A204" s="103"/>
      <c r="B204" s="380"/>
      <c r="C204" s="130"/>
      <c r="D204" s="332"/>
      <c r="E204" s="140"/>
      <c r="F204" s="140"/>
    </row>
    <row r="205" spans="1:7">
      <c r="A205" s="103"/>
      <c r="B205" s="380"/>
      <c r="C205" s="130"/>
      <c r="D205" s="332"/>
      <c r="E205" s="140"/>
      <c r="F205" s="140"/>
    </row>
    <row r="206" spans="1:7">
      <c r="A206" s="103"/>
      <c r="B206" s="380"/>
      <c r="C206" s="130"/>
      <c r="D206" s="332"/>
      <c r="E206" s="140"/>
      <c r="F206" s="140"/>
    </row>
    <row r="207" spans="1:7">
      <c r="A207" s="103"/>
      <c r="B207" s="380"/>
      <c r="C207" s="130"/>
      <c r="D207" s="332"/>
      <c r="E207" s="140"/>
      <c r="F207" s="140"/>
    </row>
    <row r="208" spans="1:7">
      <c r="A208" s="103"/>
      <c r="B208" s="380"/>
      <c r="C208" s="130"/>
      <c r="D208" s="332"/>
      <c r="E208" s="140"/>
      <c r="F208" s="140"/>
    </row>
    <row r="209" spans="1:6">
      <c r="A209" s="103"/>
      <c r="B209" s="380"/>
      <c r="C209" s="130"/>
      <c r="D209" s="332"/>
      <c r="E209" s="140"/>
      <c r="F209" s="140"/>
    </row>
    <row r="210" spans="1:6">
      <c r="A210" s="103"/>
      <c r="B210" s="380"/>
      <c r="C210" s="130"/>
      <c r="D210" s="332"/>
      <c r="E210" s="140"/>
      <c r="F210" s="140"/>
    </row>
    <row r="211" spans="1:6">
      <c r="A211" s="103"/>
      <c r="B211" s="380"/>
      <c r="C211" s="130"/>
      <c r="D211" s="332"/>
      <c r="E211" s="140"/>
      <c r="F211" s="140"/>
    </row>
    <row r="212" spans="1:6">
      <c r="A212" s="124"/>
      <c r="B212" s="381"/>
      <c r="C212" s="346"/>
      <c r="D212" s="347"/>
      <c r="E212" s="143"/>
      <c r="F212" s="143"/>
    </row>
    <row r="213" spans="1:6">
      <c r="A213" s="103"/>
      <c r="B213" s="380"/>
      <c r="C213" s="130"/>
      <c r="D213" s="332"/>
      <c r="E213" s="140"/>
      <c r="F213" s="140"/>
    </row>
    <row r="214" spans="1:6" ht="13">
      <c r="A214" s="103" t="s">
        <v>2032</v>
      </c>
      <c r="B214" s="382" t="s">
        <v>2033</v>
      </c>
      <c r="C214" s="130"/>
      <c r="D214" s="332"/>
      <c r="E214" s="140"/>
      <c r="F214" s="140"/>
    </row>
    <row r="215" spans="1:6">
      <c r="A215" s="103"/>
      <c r="B215" s="382"/>
      <c r="C215" s="130"/>
      <c r="D215" s="332"/>
      <c r="E215" s="140"/>
      <c r="F215" s="140"/>
    </row>
    <row r="216" spans="1:6" ht="13">
      <c r="A216" s="103"/>
      <c r="B216" s="383" t="s">
        <v>2034</v>
      </c>
      <c r="C216" s="359"/>
      <c r="D216" s="130"/>
      <c r="E216" s="140"/>
      <c r="F216" s="140"/>
    </row>
    <row r="217" spans="1:6">
      <c r="A217" s="103"/>
      <c r="B217" s="383"/>
      <c r="C217" s="359"/>
      <c r="D217" s="130"/>
      <c r="E217" s="140"/>
      <c r="F217" s="140"/>
    </row>
    <row r="218" spans="1:6" ht="26">
      <c r="A218" s="105"/>
      <c r="B218" s="273" t="s">
        <v>2035</v>
      </c>
      <c r="C218" s="367" t="s">
        <v>96</v>
      </c>
      <c r="D218" s="365"/>
      <c r="E218" s="140"/>
      <c r="F218" s="140"/>
    </row>
    <row r="219" spans="1:6" ht="13">
      <c r="A219" s="105"/>
      <c r="B219" s="273" t="s">
        <v>2036</v>
      </c>
      <c r="C219" s="367" t="s">
        <v>96</v>
      </c>
      <c r="D219" s="365"/>
      <c r="E219" s="140"/>
      <c r="F219" s="140"/>
    </row>
    <row r="220" spans="1:6" ht="13">
      <c r="A220" s="105"/>
      <c r="B220" s="273" t="s">
        <v>2037</v>
      </c>
      <c r="C220" s="367" t="s">
        <v>96</v>
      </c>
      <c r="D220" s="365"/>
      <c r="E220" s="140"/>
      <c r="F220" s="140"/>
    </row>
    <row r="221" spans="1:6" ht="13">
      <c r="A221" s="105"/>
      <c r="B221" s="273" t="s">
        <v>2038</v>
      </c>
      <c r="C221" s="367" t="s">
        <v>96</v>
      </c>
      <c r="D221" s="365"/>
      <c r="E221" s="140"/>
      <c r="F221" s="140"/>
    </row>
    <row r="222" spans="1:6" ht="13">
      <c r="A222" s="105"/>
      <c r="B222" s="273" t="s">
        <v>2039</v>
      </c>
      <c r="C222" s="367" t="s">
        <v>96</v>
      </c>
      <c r="D222" s="365"/>
      <c r="E222" s="140"/>
      <c r="F222" s="140"/>
    </row>
    <row r="223" spans="1:6" ht="26">
      <c r="A223" s="105"/>
      <c r="B223" s="384" t="s">
        <v>2040</v>
      </c>
      <c r="C223" s="359" t="s">
        <v>9</v>
      </c>
      <c r="D223" s="130"/>
      <c r="E223" s="140"/>
      <c r="F223" s="140"/>
    </row>
    <row r="224" spans="1:6" ht="26">
      <c r="A224" s="103"/>
      <c r="B224" s="384" t="s">
        <v>2041</v>
      </c>
      <c r="C224" s="359" t="s">
        <v>9</v>
      </c>
      <c r="D224" s="130"/>
      <c r="E224" s="140"/>
      <c r="F224" s="140"/>
    </row>
    <row r="225" spans="1:6">
      <c r="A225" s="105"/>
      <c r="B225" s="374"/>
      <c r="C225" s="359"/>
      <c r="D225" s="130"/>
      <c r="E225" s="140"/>
      <c r="F225" s="140"/>
    </row>
    <row r="226" spans="1:6" ht="13">
      <c r="A226" s="103"/>
      <c r="B226" s="383" t="s">
        <v>2042</v>
      </c>
      <c r="C226" s="359"/>
      <c r="D226" s="359"/>
      <c r="E226" s="140"/>
      <c r="F226" s="140"/>
    </row>
    <row r="227" spans="1:6">
      <c r="A227" s="103"/>
      <c r="B227" s="383"/>
      <c r="C227" s="359"/>
      <c r="D227" s="359"/>
      <c r="E227" s="140"/>
      <c r="F227" s="140"/>
    </row>
    <row r="228" spans="1:6" ht="26">
      <c r="A228" s="105"/>
      <c r="B228" s="273" t="s">
        <v>2043</v>
      </c>
      <c r="C228" s="367" t="s">
        <v>96</v>
      </c>
      <c r="D228" s="365"/>
      <c r="E228" s="140"/>
      <c r="F228" s="140"/>
    </row>
    <row r="229" spans="1:6" ht="13">
      <c r="A229" s="105"/>
      <c r="B229" s="273" t="s">
        <v>2036</v>
      </c>
      <c r="C229" s="367" t="s">
        <v>96</v>
      </c>
      <c r="D229" s="365"/>
      <c r="E229" s="140"/>
      <c r="F229" s="140"/>
    </row>
    <row r="230" spans="1:6" ht="13">
      <c r="A230" s="105"/>
      <c r="B230" s="273" t="s">
        <v>2037</v>
      </c>
      <c r="C230" s="367" t="s">
        <v>96</v>
      </c>
      <c r="D230" s="365"/>
      <c r="E230" s="140"/>
      <c r="F230" s="140"/>
    </row>
    <row r="231" spans="1:6" ht="13">
      <c r="A231" s="105"/>
      <c r="B231" s="273" t="s">
        <v>2038</v>
      </c>
      <c r="C231" s="367" t="s">
        <v>96</v>
      </c>
      <c r="D231" s="365"/>
      <c r="E231" s="140"/>
      <c r="F231" s="140"/>
    </row>
    <row r="232" spans="1:6" ht="13">
      <c r="A232" s="105"/>
      <c r="B232" s="273" t="s">
        <v>2039</v>
      </c>
      <c r="C232" s="367" t="s">
        <v>96</v>
      </c>
      <c r="D232" s="365"/>
      <c r="E232" s="140"/>
      <c r="F232" s="140"/>
    </row>
    <row r="233" spans="1:6" ht="26">
      <c r="A233" s="105"/>
      <c r="B233" s="384" t="s">
        <v>2044</v>
      </c>
      <c r="C233" s="359" t="s">
        <v>9</v>
      </c>
      <c r="D233" s="130"/>
      <c r="E233" s="140"/>
      <c r="F233" s="140"/>
    </row>
    <row r="234" spans="1:6" ht="26">
      <c r="A234" s="103"/>
      <c r="B234" s="384" t="s">
        <v>2041</v>
      </c>
      <c r="C234" s="359" t="s">
        <v>9</v>
      </c>
      <c r="D234" s="130"/>
      <c r="E234" s="140"/>
      <c r="F234" s="140"/>
    </row>
    <row r="235" spans="1:6">
      <c r="A235" s="103"/>
      <c r="B235" s="330"/>
      <c r="C235" s="359"/>
      <c r="D235" s="130"/>
      <c r="E235" s="140"/>
      <c r="F235" s="140"/>
    </row>
    <row r="236" spans="1:6" ht="13">
      <c r="A236" s="103"/>
      <c r="B236" s="383" t="s">
        <v>2045</v>
      </c>
      <c r="C236" s="359"/>
      <c r="D236" s="359"/>
      <c r="E236" s="140"/>
      <c r="F236" s="140"/>
    </row>
    <row r="237" spans="1:6">
      <c r="A237" s="103"/>
      <c r="B237" s="383"/>
      <c r="C237" s="359"/>
      <c r="D237" s="359"/>
      <c r="E237" s="140"/>
      <c r="F237" s="140"/>
    </row>
    <row r="238" spans="1:6" ht="13">
      <c r="A238" s="103"/>
      <c r="B238" s="273" t="s">
        <v>2046</v>
      </c>
      <c r="C238" s="359" t="s">
        <v>96</v>
      </c>
      <c r="D238" s="359"/>
      <c r="E238" s="140"/>
      <c r="F238" s="140"/>
    </row>
    <row r="239" spans="1:6" ht="26">
      <c r="A239" s="105"/>
      <c r="B239" s="384" t="s">
        <v>2044</v>
      </c>
      <c r="C239" s="359" t="s">
        <v>9</v>
      </c>
      <c r="D239" s="130"/>
      <c r="E239" s="140"/>
      <c r="F239" s="140"/>
    </row>
    <row r="240" spans="1:6" ht="26">
      <c r="A240" s="103"/>
      <c r="B240" s="384" t="s">
        <v>2047</v>
      </c>
      <c r="C240" s="359" t="s">
        <v>9</v>
      </c>
      <c r="D240" s="130"/>
      <c r="E240" s="140"/>
      <c r="F240" s="140"/>
    </row>
    <row r="241" spans="1:6">
      <c r="A241" s="103"/>
      <c r="B241" s="383"/>
      <c r="C241" s="359"/>
      <c r="D241" s="359"/>
      <c r="E241" s="140"/>
      <c r="F241" s="140"/>
    </row>
    <row r="242" spans="1:6" ht="13">
      <c r="A242" s="103"/>
      <c r="B242" s="147" t="s">
        <v>2048</v>
      </c>
      <c r="C242" s="130"/>
      <c r="D242" s="332"/>
      <c r="E242" s="140"/>
      <c r="F242" s="140"/>
    </row>
    <row r="243" spans="1:6">
      <c r="A243" s="103"/>
      <c r="B243" s="147"/>
      <c r="C243" s="130"/>
      <c r="D243" s="332"/>
      <c r="E243" s="140"/>
      <c r="F243" s="140"/>
    </row>
    <row r="244" spans="1:6" ht="13">
      <c r="A244" s="341" t="s">
        <v>2049</v>
      </c>
      <c r="B244" s="334" t="s">
        <v>2050</v>
      </c>
      <c r="C244" s="130"/>
      <c r="D244" s="332"/>
      <c r="E244" s="140"/>
      <c r="F244" s="140"/>
    </row>
    <row r="245" spans="1:6">
      <c r="A245" s="341"/>
      <c r="B245" s="385"/>
      <c r="C245" s="130"/>
      <c r="D245" s="332"/>
      <c r="E245" s="140"/>
      <c r="F245" s="140"/>
    </row>
    <row r="246" spans="1:6" ht="13">
      <c r="A246" s="103"/>
      <c r="B246" s="383" t="s">
        <v>2051</v>
      </c>
      <c r="C246" s="359"/>
      <c r="D246" s="130"/>
      <c r="E246" s="140"/>
      <c r="F246" s="140"/>
    </row>
    <row r="247" spans="1:6">
      <c r="A247" s="103"/>
      <c r="B247" s="386"/>
      <c r="C247" s="359"/>
      <c r="D247" s="130"/>
      <c r="E247" s="140"/>
      <c r="F247" s="140"/>
    </row>
    <row r="248" spans="1:6" ht="13">
      <c r="A248" s="103"/>
      <c r="B248" s="387" t="s">
        <v>2052</v>
      </c>
      <c r="C248" s="367" t="s">
        <v>0</v>
      </c>
      <c r="D248" s="365"/>
      <c r="E248" s="140"/>
      <c r="F248" s="140"/>
    </row>
    <row r="249" spans="1:6" ht="13">
      <c r="A249" s="103"/>
      <c r="B249" s="387" t="s">
        <v>2053</v>
      </c>
      <c r="C249" s="367" t="s">
        <v>0</v>
      </c>
      <c r="D249" s="365"/>
      <c r="E249" s="140"/>
      <c r="F249" s="140"/>
    </row>
    <row r="250" spans="1:6" ht="13">
      <c r="A250" s="103"/>
      <c r="B250" s="387" t="s">
        <v>2054</v>
      </c>
      <c r="C250" s="367" t="s">
        <v>0</v>
      </c>
      <c r="D250" s="365"/>
      <c r="E250" s="140"/>
      <c r="F250" s="140"/>
    </row>
    <row r="251" spans="1:6" ht="13">
      <c r="A251" s="103"/>
      <c r="B251" s="388" t="s">
        <v>2055</v>
      </c>
      <c r="C251" s="130" t="s">
        <v>9</v>
      </c>
      <c r="D251" s="332"/>
      <c r="E251" s="140"/>
      <c r="F251" s="140"/>
    </row>
    <row r="252" spans="1:6">
      <c r="A252" s="103"/>
      <c r="B252" s="380"/>
      <c r="C252" s="130"/>
      <c r="D252" s="332"/>
      <c r="E252" s="140"/>
      <c r="F252" s="140"/>
    </row>
    <row r="253" spans="1:6" ht="13">
      <c r="A253" s="103"/>
      <c r="B253" s="383" t="s">
        <v>2056</v>
      </c>
      <c r="C253" s="359"/>
      <c r="D253" s="130"/>
      <c r="E253" s="140"/>
      <c r="F253" s="140"/>
    </row>
    <row r="254" spans="1:6">
      <c r="A254" s="103"/>
      <c r="B254" s="383"/>
      <c r="C254" s="359"/>
      <c r="D254" s="130"/>
      <c r="E254" s="140"/>
      <c r="F254" s="140"/>
    </row>
    <row r="255" spans="1:6" ht="13">
      <c r="A255" s="357"/>
      <c r="B255" s="273" t="s">
        <v>2057</v>
      </c>
      <c r="C255" s="367" t="s">
        <v>96</v>
      </c>
      <c r="D255" s="365"/>
      <c r="E255" s="140"/>
      <c r="F255" s="140"/>
    </row>
    <row r="256" spans="1:6" ht="13">
      <c r="A256" s="357"/>
      <c r="B256" s="273" t="s">
        <v>2058</v>
      </c>
      <c r="C256" s="367" t="s">
        <v>96</v>
      </c>
      <c r="D256" s="365"/>
      <c r="E256" s="140"/>
      <c r="F256" s="140"/>
    </row>
    <row r="257" spans="1:6" ht="13">
      <c r="A257" s="357"/>
      <c r="B257" s="273" t="s">
        <v>2059</v>
      </c>
      <c r="C257" s="367" t="s">
        <v>96</v>
      </c>
      <c r="D257" s="365"/>
      <c r="E257" s="140"/>
      <c r="F257" s="140"/>
    </row>
    <row r="258" spans="1:6" ht="13">
      <c r="A258" s="357"/>
      <c r="B258" s="273" t="s">
        <v>2060</v>
      </c>
      <c r="C258" s="130" t="s">
        <v>9</v>
      </c>
      <c r="D258" s="332"/>
      <c r="E258" s="140"/>
      <c r="F258" s="140"/>
    </row>
    <row r="259" spans="1:6">
      <c r="A259" s="357"/>
      <c r="B259" s="389"/>
      <c r="C259" s="130"/>
      <c r="D259" s="332"/>
      <c r="E259" s="140"/>
      <c r="F259" s="140"/>
    </row>
    <row r="260" spans="1:6" ht="13">
      <c r="A260" s="103"/>
      <c r="B260" s="383" t="s">
        <v>2061</v>
      </c>
      <c r="C260" s="359"/>
      <c r="D260" s="130"/>
      <c r="E260" s="140"/>
      <c r="F260" s="140"/>
    </row>
    <row r="261" spans="1:6">
      <c r="A261" s="103"/>
      <c r="B261" s="383"/>
      <c r="C261" s="359"/>
      <c r="D261" s="130"/>
      <c r="E261" s="140"/>
      <c r="F261" s="140"/>
    </row>
    <row r="262" spans="1:6" ht="13">
      <c r="A262" s="357"/>
      <c r="B262" s="273" t="s">
        <v>2062</v>
      </c>
      <c r="C262" s="367" t="s">
        <v>96</v>
      </c>
      <c r="D262" s="365"/>
      <c r="E262" s="140"/>
      <c r="F262" s="140"/>
    </row>
    <row r="263" spans="1:6" ht="13">
      <c r="A263" s="357"/>
      <c r="B263" s="273" t="s">
        <v>2063</v>
      </c>
      <c r="C263" s="367" t="s">
        <v>96</v>
      </c>
      <c r="D263" s="365"/>
      <c r="E263" s="140"/>
      <c r="F263" s="140"/>
    </row>
    <row r="264" spans="1:6" ht="13">
      <c r="A264" s="357"/>
      <c r="B264" s="273" t="s">
        <v>2064</v>
      </c>
      <c r="C264" s="367" t="s">
        <v>96</v>
      </c>
      <c r="D264" s="365"/>
      <c r="E264" s="140"/>
      <c r="F264" s="140"/>
    </row>
    <row r="265" spans="1:6" ht="13">
      <c r="A265" s="357"/>
      <c r="B265" s="273" t="s">
        <v>2060</v>
      </c>
      <c r="C265" s="130" t="s">
        <v>9</v>
      </c>
      <c r="D265" s="332"/>
      <c r="E265" s="140"/>
      <c r="F265" s="140"/>
    </row>
    <row r="266" spans="1:6">
      <c r="A266" s="103"/>
      <c r="B266" s="390"/>
      <c r="C266" s="130"/>
      <c r="D266" s="332"/>
      <c r="E266" s="140"/>
      <c r="F266" s="140"/>
    </row>
    <row r="267" spans="1:6">
      <c r="A267" s="124"/>
      <c r="B267" s="391"/>
      <c r="C267" s="346"/>
      <c r="D267" s="347"/>
      <c r="E267" s="143"/>
      <c r="F267" s="143"/>
    </row>
    <row r="268" spans="1:6">
      <c r="A268" s="103"/>
      <c r="B268" s="390"/>
      <c r="C268" s="130"/>
      <c r="D268" s="332"/>
      <c r="E268" s="140"/>
      <c r="F268" s="140"/>
    </row>
    <row r="269" spans="1:6" ht="13">
      <c r="A269" s="103"/>
      <c r="B269" s="383" t="s">
        <v>2065</v>
      </c>
      <c r="C269" s="359"/>
      <c r="D269" s="359"/>
      <c r="E269" s="140"/>
      <c r="F269" s="140"/>
    </row>
    <row r="270" spans="1:6">
      <c r="A270" s="103"/>
      <c r="B270" s="386"/>
      <c r="C270" s="359"/>
      <c r="D270" s="359"/>
      <c r="E270" s="140"/>
      <c r="F270" s="140"/>
    </row>
    <row r="271" spans="1:6" ht="13">
      <c r="A271" s="103"/>
      <c r="B271" s="389" t="s">
        <v>2066</v>
      </c>
      <c r="C271" s="367" t="s">
        <v>96</v>
      </c>
      <c r="D271" s="365"/>
      <c r="E271" s="140"/>
      <c r="F271" s="140"/>
    </row>
    <row r="272" spans="1:6" ht="13">
      <c r="A272" s="105"/>
      <c r="B272" s="389" t="s">
        <v>2067</v>
      </c>
      <c r="C272" s="367" t="s">
        <v>0</v>
      </c>
      <c r="D272" s="365"/>
      <c r="E272" s="140"/>
      <c r="F272" s="140"/>
    </row>
    <row r="273" spans="1:6" ht="13">
      <c r="A273" s="105"/>
      <c r="B273" s="389" t="s">
        <v>2068</v>
      </c>
      <c r="C273" s="367" t="s">
        <v>0</v>
      </c>
      <c r="D273" s="365"/>
      <c r="E273" s="140"/>
      <c r="F273" s="140"/>
    </row>
    <row r="274" spans="1:6" ht="13">
      <c r="A274" s="105"/>
      <c r="B274" s="389" t="s">
        <v>2069</v>
      </c>
      <c r="C274" s="367" t="s">
        <v>0</v>
      </c>
      <c r="D274" s="365"/>
      <c r="E274" s="140"/>
      <c r="F274" s="140"/>
    </row>
    <row r="275" spans="1:6" ht="13">
      <c r="A275" s="105"/>
      <c r="B275" s="389" t="s">
        <v>2070</v>
      </c>
      <c r="C275" s="359" t="s">
        <v>96</v>
      </c>
      <c r="D275" s="332"/>
      <c r="E275" s="140"/>
      <c r="F275" s="140"/>
    </row>
    <row r="276" spans="1:6" ht="13">
      <c r="A276" s="103"/>
      <c r="B276" s="389" t="s">
        <v>2071</v>
      </c>
      <c r="C276" s="359" t="s">
        <v>9</v>
      </c>
      <c r="D276" s="332"/>
      <c r="E276" s="140"/>
      <c r="F276" s="140"/>
    </row>
    <row r="277" spans="1:6" ht="13">
      <c r="A277" s="103"/>
      <c r="B277" s="389" t="s">
        <v>2060</v>
      </c>
      <c r="C277" s="359" t="s">
        <v>9</v>
      </c>
      <c r="D277" s="332"/>
      <c r="E277" s="140"/>
      <c r="F277" s="140"/>
    </row>
    <row r="278" spans="1:6">
      <c r="A278" s="103"/>
      <c r="B278" s="386"/>
      <c r="C278" s="359"/>
      <c r="D278" s="130"/>
      <c r="E278" s="140"/>
      <c r="F278" s="140"/>
    </row>
    <row r="279" spans="1:6" ht="13">
      <c r="A279" s="103"/>
      <c r="B279" s="383" t="s">
        <v>2072</v>
      </c>
      <c r="C279" s="359"/>
      <c r="D279" s="130"/>
      <c r="E279" s="140"/>
      <c r="F279" s="140"/>
    </row>
    <row r="280" spans="1:6">
      <c r="A280" s="103"/>
      <c r="B280" s="386"/>
      <c r="C280" s="359"/>
      <c r="D280" s="130"/>
      <c r="E280" s="140"/>
      <c r="F280" s="140"/>
    </row>
    <row r="281" spans="1:6" ht="13">
      <c r="A281" s="103"/>
      <c r="B281" s="273" t="s">
        <v>2073</v>
      </c>
      <c r="C281" s="367" t="s">
        <v>0</v>
      </c>
      <c r="D281" s="365"/>
      <c r="E281" s="140"/>
      <c r="F281" s="140"/>
    </row>
    <row r="282" spans="1:6" ht="13">
      <c r="A282" s="103"/>
      <c r="B282" s="273" t="s">
        <v>2074</v>
      </c>
      <c r="C282" s="367" t="s">
        <v>0</v>
      </c>
      <c r="D282" s="365"/>
      <c r="E282" s="140"/>
      <c r="F282" s="140"/>
    </row>
    <row r="283" spans="1:6" ht="13">
      <c r="A283" s="103"/>
      <c r="B283" s="273" t="s">
        <v>2075</v>
      </c>
      <c r="C283" s="367" t="s">
        <v>0</v>
      </c>
      <c r="D283" s="365"/>
      <c r="E283" s="140"/>
      <c r="F283" s="140"/>
    </row>
    <row r="284" spans="1:6">
      <c r="A284" s="103"/>
      <c r="B284" s="380"/>
      <c r="C284" s="130"/>
      <c r="D284" s="130"/>
      <c r="E284" s="140"/>
      <c r="F284" s="140"/>
    </row>
    <row r="285" spans="1:6" ht="13">
      <c r="A285" s="103"/>
      <c r="B285" s="383" t="s">
        <v>2076</v>
      </c>
      <c r="C285" s="359"/>
      <c r="D285" s="130"/>
      <c r="E285" s="140"/>
      <c r="F285" s="140"/>
    </row>
    <row r="286" spans="1:6">
      <c r="A286" s="103"/>
      <c r="B286" s="383"/>
      <c r="C286" s="359"/>
      <c r="D286" s="130"/>
      <c r="E286" s="140"/>
      <c r="F286" s="140"/>
    </row>
    <row r="287" spans="1:6" ht="13">
      <c r="A287" s="357"/>
      <c r="B287" s="273" t="s">
        <v>2077</v>
      </c>
      <c r="C287" s="367" t="s">
        <v>96</v>
      </c>
      <c r="D287" s="365"/>
      <c r="E287" s="140"/>
      <c r="F287" s="140"/>
    </row>
    <row r="288" spans="1:6" ht="13">
      <c r="A288" s="357"/>
      <c r="B288" s="273" t="s">
        <v>2078</v>
      </c>
      <c r="C288" s="367" t="s">
        <v>96</v>
      </c>
      <c r="D288" s="365"/>
      <c r="E288" s="140"/>
      <c r="F288" s="140"/>
    </row>
    <row r="289" spans="1:6" ht="13">
      <c r="A289" s="357"/>
      <c r="B289" s="273" t="s">
        <v>2079</v>
      </c>
      <c r="C289" s="367" t="s">
        <v>96</v>
      </c>
      <c r="D289" s="365"/>
      <c r="E289" s="140"/>
      <c r="F289" s="140"/>
    </row>
    <row r="290" spans="1:6" ht="13">
      <c r="A290" s="357"/>
      <c r="B290" s="273" t="s">
        <v>2060</v>
      </c>
      <c r="C290" s="130" t="s">
        <v>9</v>
      </c>
      <c r="D290" s="332"/>
      <c r="E290" s="140"/>
      <c r="F290" s="140"/>
    </row>
    <row r="291" spans="1:6">
      <c r="A291" s="357"/>
      <c r="B291" s="150"/>
      <c r="C291" s="130"/>
      <c r="D291" s="332"/>
      <c r="E291" s="140"/>
      <c r="F291" s="140"/>
    </row>
    <row r="292" spans="1:6" ht="13">
      <c r="A292" s="103"/>
      <c r="B292" s="383" t="s">
        <v>2080</v>
      </c>
      <c r="C292" s="359"/>
      <c r="D292" s="130"/>
      <c r="E292" s="140"/>
      <c r="F292" s="140"/>
    </row>
    <row r="293" spans="1:6">
      <c r="A293" s="103"/>
      <c r="B293" s="383"/>
      <c r="C293" s="359"/>
      <c r="D293" s="130"/>
      <c r="E293" s="140"/>
      <c r="F293" s="140"/>
    </row>
    <row r="294" spans="1:6" ht="13">
      <c r="A294" s="357"/>
      <c r="B294" s="273" t="s">
        <v>2081</v>
      </c>
      <c r="C294" s="367" t="s">
        <v>96</v>
      </c>
      <c r="D294" s="365"/>
      <c r="E294" s="140"/>
      <c r="F294" s="140"/>
    </row>
    <row r="295" spans="1:6" ht="13">
      <c r="A295" s="357"/>
      <c r="B295" s="273" t="s">
        <v>2082</v>
      </c>
      <c r="C295" s="367" t="s">
        <v>96</v>
      </c>
      <c r="D295" s="365"/>
      <c r="E295" s="140"/>
      <c r="F295" s="140"/>
    </row>
    <row r="296" spans="1:6" ht="13">
      <c r="A296" s="357"/>
      <c r="B296" s="273" t="s">
        <v>2004</v>
      </c>
      <c r="C296" s="367" t="s">
        <v>96</v>
      </c>
      <c r="D296" s="365"/>
      <c r="E296" s="140"/>
      <c r="F296" s="140"/>
    </row>
    <row r="297" spans="1:6" ht="13">
      <c r="A297" s="357"/>
      <c r="B297" s="273" t="s">
        <v>2083</v>
      </c>
      <c r="C297" s="367" t="s">
        <v>96</v>
      </c>
      <c r="D297" s="365"/>
      <c r="E297" s="140"/>
      <c r="F297" s="140"/>
    </row>
    <row r="298" spans="1:6" ht="13">
      <c r="A298" s="357"/>
      <c r="B298" s="273" t="s">
        <v>2060</v>
      </c>
      <c r="C298" s="130" t="s">
        <v>9</v>
      </c>
      <c r="D298" s="332"/>
      <c r="E298" s="140"/>
      <c r="F298" s="140"/>
    </row>
    <row r="299" spans="1:6">
      <c r="A299" s="357"/>
      <c r="B299" s="392"/>
      <c r="C299" s="130"/>
      <c r="D299" s="332"/>
      <c r="E299" s="140"/>
      <c r="F299" s="140"/>
    </row>
    <row r="300" spans="1:6" ht="13">
      <c r="A300" s="103"/>
      <c r="B300" s="383" t="s">
        <v>2084</v>
      </c>
      <c r="C300" s="359"/>
      <c r="D300" s="130"/>
      <c r="E300" s="140"/>
      <c r="F300" s="140"/>
    </row>
    <row r="301" spans="1:6">
      <c r="A301" s="103"/>
      <c r="B301" s="383"/>
      <c r="C301" s="359"/>
      <c r="D301" s="130"/>
      <c r="E301" s="140"/>
      <c r="F301" s="140"/>
    </row>
    <row r="302" spans="1:6" ht="13">
      <c r="A302" s="103"/>
      <c r="B302" s="273" t="s">
        <v>2085</v>
      </c>
      <c r="C302" s="367" t="s">
        <v>0</v>
      </c>
      <c r="D302" s="365"/>
      <c r="E302" s="140"/>
      <c r="F302" s="140"/>
    </row>
    <row r="303" spans="1:6" ht="13">
      <c r="A303" s="103"/>
      <c r="B303" s="273" t="s">
        <v>2086</v>
      </c>
      <c r="C303" s="367" t="s">
        <v>0</v>
      </c>
      <c r="D303" s="365"/>
      <c r="E303" s="140"/>
      <c r="F303" s="140"/>
    </row>
    <row r="304" spans="1:6">
      <c r="A304" s="357"/>
      <c r="B304" s="330"/>
      <c r="C304" s="130"/>
      <c r="D304" s="332"/>
      <c r="E304" s="140"/>
      <c r="F304" s="140"/>
    </row>
    <row r="305" spans="1:6" ht="13">
      <c r="A305" s="103"/>
      <c r="B305" s="383" t="s">
        <v>2087</v>
      </c>
      <c r="C305" s="359"/>
      <c r="D305" s="130"/>
      <c r="E305" s="140"/>
      <c r="F305" s="140"/>
    </row>
    <row r="306" spans="1:6">
      <c r="A306" s="103"/>
      <c r="B306" s="383"/>
      <c r="C306" s="359"/>
      <c r="D306" s="130"/>
      <c r="E306" s="140"/>
      <c r="F306" s="140"/>
    </row>
    <row r="307" spans="1:6" ht="13">
      <c r="A307" s="357"/>
      <c r="B307" s="273" t="s">
        <v>2088</v>
      </c>
      <c r="C307" s="130" t="s">
        <v>9</v>
      </c>
      <c r="D307" s="332"/>
      <c r="E307" s="140"/>
      <c r="F307" s="140"/>
    </row>
    <row r="308" spans="1:6" ht="13">
      <c r="A308" s="357"/>
      <c r="B308" s="273" t="s">
        <v>2089</v>
      </c>
      <c r="C308" s="130" t="s">
        <v>9</v>
      </c>
      <c r="D308" s="332"/>
      <c r="E308" s="140"/>
      <c r="F308" s="140"/>
    </row>
    <row r="309" spans="1:6">
      <c r="A309" s="357"/>
      <c r="B309" s="384"/>
      <c r="C309" s="130"/>
      <c r="D309" s="332"/>
      <c r="E309" s="140"/>
      <c r="F309" s="140"/>
    </row>
    <row r="310" spans="1:6" ht="13">
      <c r="A310" s="357"/>
      <c r="B310" s="147" t="s">
        <v>2090</v>
      </c>
      <c r="C310" s="130"/>
      <c r="D310" s="332"/>
      <c r="E310" s="140"/>
      <c r="F310" s="140"/>
    </row>
    <row r="311" spans="1:6">
      <c r="A311" s="103"/>
      <c r="B311" s="330"/>
      <c r="C311" s="359"/>
      <c r="D311" s="130"/>
      <c r="E311" s="140"/>
      <c r="F311" s="140"/>
    </row>
    <row r="312" spans="1:6" ht="13">
      <c r="A312" s="103" t="s">
        <v>2091</v>
      </c>
      <c r="B312" s="334" t="s">
        <v>2092</v>
      </c>
      <c r="C312" s="130"/>
      <c r="D312" s="332"/>
      <c r="E312" s="140"/>
      <c r="F312" s="140"/>
    </row>
    <row r="313" spans="1:6">
      <c r="A313" s="103"/>
      <c r="B313" s="137"/>
      <c r="C313" s="360"/>
      <c r="D313" s="332"/>
      <c r="E313" s="140"/>
      <c r="F313" s="140"/>
    </row>
    <row r="314" spans="1:6">
      <c r="A314" s="103"/>
      <c r="B314" s="137" t="s">
        <v>2093</v>
      </c>
      <c r="C314" s="360" t="s">
        <v>0</v>
      </c>
      <c r="D314" s="332"/>
      <c r="E314" s="140"/>
      <c r="F314" s="140"/>
    </row>
    <row r="315" spans="1:6">
      <c r="A315" s="103"/>
      <c r="B315" s="137" t="s">
        <v>2094</v>
      </c>
      <c r="C315" s="360" t="s">
        <v>0</v>
      </c>
      <c r="D315" s="332"/>
      <c r="E315" s="140"/>
      <c r="F315" s="140"/>
    </row>
    <row r="316" spans="1:6">
      <c r="A316" s="103"/>
      <c r="B316" s="137" t="s">
        <v>2095</v>
      </c>
      <c r="C316" s="360" t="s">
        <v>0</v>
      </c>
      <c r="D316" s="332"/>
      <c r="E316" s="140"/>
      <c r="F316" s="140"/>
    </row>
    <row r="317" spans="1:6">
      <c r="A317" s="103"/>
      <c r="B317" s="137" t="s">
        <v>2096</v>
      </c>
      <c r="C317" s="360" t="s">
        <v>0</v>
      </c>
      <c r="D317" s="332"/>
      <c r="E317" s="140"/>
      <c r="F317" s="140"/>
    </row>
    <row r="318" spans="1:6">
      <c r="A318" s="103"/>
      <c r="B318" s="137" t="s">
        <v>2097</v>
      </c>
      <c r="C318" s="360" t="s">
        <v>0</v>
      </c>
      <c r="D318" s="332"/>
      <c r="E318" s="140"/>
      <c r="F318" s="140"/>
    </row>
    <row r="319" spans="1:6">
      <c r="A319" s="103"/>
      <c r="B319" s="137" t="s">
        <v>2098</v>
      </c>
      <c r="C319" s="360" t="s">
        <v>0</v>
      </c>
      <c r="D319" s="332"/>
      <c r="E319" s="140"/>
      <c r="F319" s="140"/>
    </row>
    <row r="320" spans="1:6">
      <c r="A320" s="103"/>
      <c r="B320" s="137" t="s">
        <v>2099</v>
      </c>
      <c r="C320" s="360" t="s">
        <v>0</v>
      </c>
      <c r="D320" s="332"/>
      <c r="E320" s="140"/>
      <c r="F320" s="140"/>
    </row>
    <row r="321" spans="1:6">
      <c r="A321" s="103"/>
      <c r="B321" s="137" t="s">
        <v>2100</v>
      </c>
      <c r="C321" s="360" t="s">
        <v>0</v>
      </c>
      <c r="D321" s="332"/>
      <c r="E321" s="140"/>
      <c r="F321" s="140"/>
    </row>
    <row r="322" spans="1:6">
      <c r="A322" s="103"/>
      <c r="B322" s="137" t="s">
        <v>2101</v>
      </c>
      <c r="C322" s="360" t="s">
        <v>0</v>
      </c>
      <c r="D322" s="332"/>
      <c r="E322" s="140"/>
      <c r="F322" s="140"/>
    </row>
    <row r="323" spans="1:6">
      <c r="A323" s="103"/>
      <c r="B323" s="137" t="s">
        <v>2102</v>
      </c>
      <c r="C323" s="360" t="s">
        <v>0</v>
      </c>
      <c r="D323" s="332"/>
      <c r="E323" s="140"/>
      <c r="F323" s="140"/>
    </row>
    <row r="324" spans="1:6">
      <c r="A324" s="103"/>
      <c r="B324" s="137" t="s">
        <v>2103</v>
      </c>
      <c r="C324" s="360" t="s">
        <v>0</v>
      </c>
      <c r="D324" s="332"/>
      <c r="E324" s="140"/>
      <c r="F324" s="140"/>
    </row>
    <row r="325" spans="1:6">
      <c r="A325" s="103"/>
      <c r="B325" s="137" t="s">
        <v>2104</v>
      </c>
      <c r="C325" s="360" t="s">
        <v>0</v>
      </c>
      <c r="D325" s="332"/>
      <c r="E325" s="140"/>
      <c r="F325" s="140"/>
    </row>
    <row r="326" spans="1:6">
      <c r="A326" s="103"/>
      <c r="B326" s="137" t="s">
        <v>2105</v>
      </c>
      <c r="C326" s="360" t="s">
        <v>0</v>
      </c>
      <c r="D326" s="332"/>
      <c r="E326" s="140"/>
      <c r="F326" s="140"/>
    </row>
    <row r="327" spans="1:6">
      <c r="A327" s="103"/>
      <c r="B327" s="137"/>
      <c r="C327" s="360"/>
      <c r="D327" s="332"/>
      <c r="E327" s="140"/>
      <c r="F327" s="140"/>
    </row>
    <row r="328" spans="1:6">
      <c r="A328" s="103"/>
      <c r="B328" s="137"/>
      <c r="C328" s="360"/>
      <c r="D328" s="332"/>
      <c r="E328" s="140"/>
      <c r="F328" s="140"/>
    </row>
    <row r="329" spans="1:6">
      <c r="A329" s="124"/>
      <c r="B329" s="158"/>
      <c r="C329" s="393"/>
      <c r="D329" s="347"/>
      <c r="E329" s="143"/>
      <c r="F329" s="143"/>
    </row>
    <row r="330" spans="1:6">
      <c r="A330" s="103"/>
      <c r="B330" s="137"/>
      <c r="C330" s="360"/>
      <c r="D330" s="332"/>
      <c r="E330" s="140"/>
      <c r="F330" s="140"/>
    </row>
    <row r="331" spans="1:6">
      <c r="A331" s="103"/>
      <c r="B331" s="137" t="s">
        <v>2106</v>
      </c>
      <c r="C331" s="360" t="s">
        <v>0</v>
      </c>
      <c r="D331" s="332"/>
      <c r="E331" s="140"/>
      <c r="F331" s="140"/>
    </row>
    <row r="332" spans="1:6" ht="26">
      <c r="A332" s="103"/>
      <c r="B332" s="286" t="s">
        <v>2107</v>
      </c>
      <c r="C332" s="248" t="s">
        <v>0</v>
      </c>
      <c r="D332" s="156"/>
      <c r="E332" s="140"/>
      <c r="F332" s="140"/>
    </row>
    <row r="333" spans="1:6" ht="26">
      <c r="A333" s="103"/>
      <c r="B333" s="286" t="s">
        <v>2108</v>
      </c>
      <c r="C333" s="248" t="s">
        <v>0</v>
      </c>
      <c r="D333" s="156"/>
      <c r="E333" s="140"/>
      <c r="F333" s="140"/>
    </row>
    <row r="334" spans="1:6">
      <c r="A334" s="103"/>
      <c r="B334" s="137" t="s">
        <v>2109</v>
      </c>
      <c r="C334" s="248" t="s">
        <v>0</v>
      </c>
      <c r="D334" s="156"/>
      <c r="E334" s="140"/>
      <c r="F334" s="140"/>
    </row>
    <row r="335" spans="1:6">
      <c r="A335" s="103"/>
      <c r="B335" s="137" t="s">
        <v>2110</v>
      </c>
      <c r="C335" s="360" t="s">
        <v>0</v>
      </c>
      <c r="D335" s="360"/>
      <c r="E335" s="140"/>
      <c r="F335" s="140"/>
    </row>
    <row r="336" spans="1:6">
      <c r="A336" s="103"/>
      <c r="B336" s="137" t="s">
        <v>2111</v>
      </c>
      <c r="C336" s="360" t="s">
        <v>0</v>
      </c>
      <c r="D336" s="360"/>
      <c r="E336" s="140"/>
      <c r="F336" s="140"/>
    </row>
    <row r="337" spans="1:6">
      <c r="A337" s="103"/>
      <c r="B337" s="137" t="s">
        <v>2112</v>
      </c>
      <c r="C337" s="360" t="s">
        <v>0</v>
      </c>
      <c r="D337" s="360"/>
      <c r="E337" s="140"/>
      <c r="F337" s="140"/>
    </row>
    <row r="338" spans="1:6">
      <c r="A338" s="103"/>
      <c r="B338" s="137" t="s">
        <v>2113</v>
      </c>
      <c r="C338" s="360" t="s">
        <v>0</v>
      </c>
      <c r="D338" s="360"/>
      <c r="E338" s="140"/>
      <c r="F338" s="140"/>
    </row>
    <row r="339" spans="1:6">
      <c r="A339" s="103"/>
      <c r="B339" s="137" t="s">
        <v>2114</v>
      </c>
      <c r="C339" s="360" t="s">
        <v>0</v>
      </c>
      <c r="D339" s="360"/>
      <c r="E339" s="140"/>
      <c r="F339" s="140"/>
    </row>
    <row r="340" spans="1:6" ht="13">
      <c r="A340" s="103"/>
      <c r="B340" s="150" t="s">
        <v>2085</v>
      </c>
      <c r="C340" s="360" t="s">
        <v>0</v>
      </c>
      <c r="D340" s="332"/>
      <c r="E340" s="140"/>
      <c r="F340" s="140"/>
    </row>
    <row r="341" spans="1:6" ht="13">
      <c r="A341" s="103"/>
      <c r="B341" s="150" t="s">
        <v>2081</v>
      </c>
      <c r="C341" s="360" t="s">
        <v>96</v>
      </c>
      <c r="D341" s="332"/>
      <c r="E341" s="140"/>
      <c r="F341" s="140"/>
    </row>
    <row r="342" spans="1:6" ht="13">
      <c r="A342" s="103"/>
      <c r="B342" s="150" t="s">
        <v>2004</v>
      </c>
      <c r="C342" s="360" t="s">
        <v>96</v>
      </c>
      <c r="D342" s="332"/>
      <c r="E342" s="140"/>
      <c r="F342" s="140"/>
    </row>
    <row r="343" spans="1:6" ht="13">
      <c r="A343" s="103"/>
      <c r="B343" s="150" t="s">
        <v>2082</v>
      </c>
      <c r="C343" s="360" t="s">
        <v>96</v>
      </c>
      <c r="D343" s="332"/>
      <c r="E343" s="140"/>
      <c r="F343" s="140"/>
    </row>
    <row r="344" spans="1:6">
      <c r="A344" s="103"/>
      <c r="B344" s="137" t="s">
        <v>2115</v>
      </c>
      <c r="C344" s="360" t="s">
        <v>9</v>
      </c>
      <c r="D344" s="332"/>
      <c r="E344" s="140"/>
      <c r="F344" s="140"/>
    </row>
    <row r="345" spans="1:6">
      <c r="A345" s="103"/>
      <c r="B345" s="137" t="s">
        <v>2116</v>
      </c>
      <c r="C345" s="360" t="s">
        <v>9</v>
      </c>
      <c r="D345" s="332"/>
      <c r="E345" s="140"/>
      <c r="F345" s="140"/>
    </row>
    <row r="346" spans="1:6">
      <c r="A346" s="103"/>
      <c r="B346" s="394"/>
      <c r="C346" s="360"/>
      <c r="D346" s="332"/>
      <c r="E346" s="140"/>
      <c r="F346" s="140"/>
    </row>
    <row r="347" spans="1:6" ht="13">
      <c r="A347" s="105"/>
      <c r="B347" s="147" t="s">
        <v>2117</v>
      </c>
      <c r="C347" s="130"/>
      <c r="D347" s="332"/>
      <c r="E347" s="140"/>
      <c r="F347" s="140"/>
    </row>
    <row r="348" spans="1:6">
      <c r="A348" s="105"/>
      <c r="B348" s="344"/>
      <c r="C348" s="130"/>
      <c r="D348" s="332"/>
      <c r="E348" s="140"/>
      <c r="F348" s="140"/>
    </row>
    <row r="349" spans="1:6" ht="13">
      <c r="A349" s="103" t="s">
        <v>2118</v>
      </c>
      <c r="B349" s="334" t="s">
        <v>2119</v>
      </c>
      <c r="C349" s="130"/>
      <c r="D349" s="332"/>
      <c r="E349" s="140"/>
      <c r="F349" s="140"/>
    </row>
    <row r="350" spans="1:6">
      <c r="A350" s="105"/>
      <c r="B350" s="395"/>
      <c r="C350" s="130"/>
      <c r="D350" s="332"/>
      <c r="E350" s="140"/>
      <c r="F350" s="140"/>
    </row>
    <row r="351" spans="1:6" ht="13">
      <c r="A351" s="105"/>
      <c r="B351" s="362" t="s">
        <v>2120</v>
      </c>
      <c r="C351" s="130" t="s">
        <v>0</v>
      </c>
      <c r="D351" s="332"/>
      <c r="E351" s="140"/>
      <c r="F351" s="140"/>
    </row>
    <row r="352" spans="1:6" ht="13">
      <c r="A352" s="105"/>
      <c r="B352" s="362" t="s">
        <v>2121</v>
      </c>
      <c r="C352" s="130" t="s">
        <v>0</v>
      </c>
      <c r="D352" s="332"/>
      <c r="E352" s="140"/>
      <c r="F352" s="140"/>
    </row>
    <row r="353" spans="1:6" ht="13">
      <c r="A353" s="105"/>
      <c r="B353" s="362" t="s">
        <v>2122</v>
      </c>
      <c r="C353" s="130" t="s">
        <v>0</v>
      </c>
      <c r="D353" s="332"/>
      <c r="E353" s="140"/>
      <c r="F353" s="140"/>
    </row>
    <row r="354" spans="1:6" ht="13">
      <c r="A354" s="105"/>
      <c r="B354" s="362" t="s">
        <v>2123</v>
      </c>
      <c r="C354" s="130" t="s">
        <v>0</v>
      </c>
      <c r="D354" s="332"/>
      <c r="E354" s="140"/>
      <c r="F354" s="140"/>
    </row>
    <row r="355" spans="1:6" ht="13">
      <c r="A355" s="105"/>
      <c r="B355" s="362" t="s">
        <v>2124</v>
      </c>
      <c r="C355" s="130" t="s">
        <v>0</v>
      </c>
      <c r="D355" s="332"/>
      <c r="E355" s="140"/>
      <c r="F355" s="140"/>
    </row>
    <row r="356" spans="1:6" ht="13">
      <c r="A356" s="105"/>
      <c r="B356" s="362" t="s">
        <v>2125</v>
      </c>
      <c r="C356" s="130" t="s">
        <v>0</v>
      </c>
      <c r="D356" s="332"/>
      <c r="E356" s="140"/>
      <c r="F356" s="140"/>
    </row>
    <row r="357" spans="1:6" ht="13">
      <c r="A357" s="105"/>
      <c r="B357" s="362" t="s">
        <v>2126</v>
      </c>
      <c r="C357" s="130" t="s">
        <v>0</v>
      </c>
      <c r="D357" s="332"/>
      <c r="E357" s="140"/>
      <c r="F357" s="140"/>
    </row>
    <row r="358" spans="1:6" ht="13">
      <c r="A358" s="105"/>
      <c r="B358" s="362" t="s">
        <v>2127</v>
      </c>
      <c r="C358" s="130" t="s">
        <v>0</v>
      </c>
      <c r="D358" s="332"/>
      <c r="E358" s="140"/>
      <c r="F358" s="140"/>
    </row>
    <row r="359" spans="1:6" ht="13">
      <c r="A359" s="105"/>
      <c r="B359" s="362" t="s">
        <v>2128</v>
      </c>
      <c r="C359" s="130" t="s">
        <v>0</v>
      </c>
      <c r="D359" s="332"/>
      <c r="E359" s="140"/>
      <c r="F359" s="140"/>
    </row>
    <row r="360" spans="1:6" ht="13">
      <c r="A360" s="105"/>
      <c r="B360" s="362" t="s">
        <v>2129</v>
      </c>
      <c r="C360" s="130" t="s">
        <v>0</v>
      </c>
      <c r="D360" s="332"/>
      <c r="E360" s="140"/>
      <c r="F360" s="140"/>
    </row>
    <row r="361" spans="1:6" ht="13">
      <c r="A361" s="103"/>
      <c r="B361" s="150" t="s">
        <v>2081</v>
      </c>
      <c r="C361" s="360" t="s">
        <v>96</v>
      </c>
      <c r="D361" s="332"/>
      <c r="E361" s="140"/>
      <c r="F361" s="140"/>
    </row>
    <row r="362" spans="1:6" ht="13">
      <c r="A362" s="103"/>
      <c r="B362" s="150" t="s">
        <v>2004</v>
      </c>
      <c r="C362" s="360" t="s">
        <v>96</v>
      </c>
      <c r="D362" s="332"/>
      <c r="E362" s="140"/>
      <c r="F362" s="140"/>
    </row>
    <row r="363" spans="1:6" ht="13">
      <c r="A363" s="103"/>
      <c r="B363" s="150" t="s">
        <v>2130</v>
      </c>
      <c r="C363" s="360" t="s">
        <v>96</v>
      </c>
      <c r="D363" s="332"/>
      <c r="E363" s="140"/>
      <c r="F363" s="140"/>
    </row>
    <row r="364" spans="1:6" ht="13">
      <c r="A364" s="105"/>
      <c r="B364" s="362" t="s">
        <v>2005</v>
      </c>
      <c r="C364" s="130" t="s">
        <v>9</v>
      </c>
      <c r="D364" s="332"/>
      <c r="E364" s="140"/>
      <c r="F364" s="140"/>
    </row>
    <row r="365" spans="1:6">
      <c r="A365" s="105"/>
      <c r="B365" s="362"/>
      <c r="C365" s="130"/>
      <c r="D365" s="332"/>
      <c r="E365" s="140"/>
      <c r="F365" s="140"/>
    </row>
    <row r="366" spans="1:6" ht="13">
      <c r="A366" s="103"/>
      <c r="B366" s="147" t="s">
        <v>2131</v>
      </c>
      <c r="C366" s="130"/>
      <c r="D366" s="332"/>
      <c r="E366" s="140"/>
      <c r="F366" s="140"/>
    </row>
    <row r="367" spans="1:6">
      <c r="A367" s="103"/>
      <c r="B367" s="147"/>
      <c r="C367" s="130"/>
      <c r="D367" s="332"/>
      <c r="E367" s="140"/>
      <c r="F367" s="140"/>
    </row>
    <row r="368" spans="1:6" ht="13">
      <c r="A368" s="103" t="s">
        <v>2132</v>
      </c>
      <c r="B368" s="334" t="s">
        <v>2133</v>
      </c>
      <c r="C368" s="130"/>
      <c r="D368" s="332"/>
      <c r="E368" s="140"/>
      <c r="F368" s="140"/>
    </row>
    <row r="369" spans="1:6">
      <c r="A369" s="105"/>
      <c r="B369" s="395"/>
      <c r="C369" s="130"/>
      <c r="D369" s="332"/>
      <c r="E369" s="140"/>
      <c r="F369" s="140"/>
    </row>
    <row r="370" spans="1:6" ht="13">
      <c r="A370" s="105"/>
      <c r="B370" s="362" t="s">
        <v>2134</v>
      </c>
      <c r="C370" s="130" t="s">
        <v>0</v>
      </c>
      <c r="D370" s="332"/>
      <c r="E370" s="140"/>
      <c r="F370" s="140"/>
    </row>
    <row r="371" spans="1:6" ht="13">
      <c r="A371" s="103"/>
      <c r="B371" s="150" t="s">
        <v>2081</v>
      </c>
      <c r="C371" s="130" t="s">
        <v>96</v>
      </c>
      <c r="D371" s="332"/>
      <c r="E371" s="140"/>
      <c r="F371" s="140"/>
    </row>
    <row r="372" spans="1:6" ht="13">
      <c r="A372" s="103"/>
      <c r="B372" s="150" t="s">
        <v>2004</v>
      </c>
      <c r="C372" s="130" t="s">
        <v>96</v>
      </c>
      <c r="D372" s="332"/>
      <c r="E372" s="140"/>
      <c r="F372" s="140"/>
    </row>
    <row r="373" spans="1:6" ht="13">
      <c r="A373" s="103"/>
      <c r="B373" s="150" t="s">
        <v>2082</v>
      </c>
      <c r="C373" s="130" t="s">
        <v>96</v>
      </c>
      <c r="D373" s="332"/>
      <c r="E373" s="140"/>
      <c r="F373" s="140"/>
    </row>
    <row r="374" spans="1:6" ht="13">
      <c r="A374" s="103"/>
      <c r="B374" s="150" t="s">
        <v>2130</v>
      </c>
      <c r="C374" s="130" t="s">
        <v>96</v>
      </c>
      <c r="D374" s="332"/>
      <c r="E374" s="140"/>
      <c r="F374" s="140"/>
    </row>
    <row r="375" spans="1:6" ht="13">
      <c r="A375" s="105"/>
      <c r="B375" s="362" t="s">
        <v>2005</v>
      </c>
      <c r="C375" s="130" t="s">
        <v>9</v>
      </c>
      <c r="D375" s="332"/>
      <c r="E375" s="140"/>
      <c r="F375" s="140"/>
    </row>
    <row r="376" spans="1:6">
      <c r="A376" s="105"/>
      <c r="B376" s="362"/>
      <c r="C376" s="130"/>
      <c r="D376" s="332"/>
      <c r="E376" s="140"/>
      <c r="F376" s="140"/>
    </row>
    <row r="377" spans="1:6" ht="13">
      <c r="A377" s="103"/>
      <c r="B377" s="147" t="s">
        <v>2135</v>
      </c>
      <c r="C377" s="130"/>
      <c r="D377" s="332"/>
      <c r="E377" s="140"/>
      <c r="F377" s="140"/>
    </row>
    <row r="378" spans="1:6">
      <c r="A378" s="103"/>
      <c r="B378" s="147"/>
      <c r="C378" s="130"/>
      <c r="D378" s="332"/>
      <c r="E378" s="140"/>
      <c r="F378" s="140"/>
    </row>
    <row r="379" spans="1:6" ht="13">
      <c r="A379" s="103" t="s">
        <v>2136</v>
      </c>
      <c r="B379" s="334" t="s">
        <v>2137</v>
      </c>
      <c r="C379" s="130"/>
      <c r="D379" s="332"/>
      <c r="E379" s="140"/>
      <c r="F379" s="140"/>
    </row>
    <row r="380" spans="1:6">
      <c r="A380" s="103"/>
      <c r="B380" s="375"/>
      <c r="C380" s="130"/>
      <c r="D380" s="332"/>
      <c r="E380" s="140"/>
      <c r="F380" s="140"/>
    </row>
    <row r="381" spans="1:6">
      <c r="A381" s="103"/>
      <c r="B381" s="137" t="s">
        <v>2138</v>
      </c>
      <c r="C381" s="360" t="s">
        <v>0</v>
      </c>
      <c r="D381" s="332"/>
      <c r="E381" s="140"/>
      <c r="F381" s="140"/>
    </row>
    <row r="382" spans="1:6" ht="13">
      <c r="A382" s="103"/>
      <c r="B382" s="286" t="s">
        <v>2139</v>
      </c>
      <c r="C382" s="360" t="s">
        <v>0</v>
      </c>
      <c r="D382" s="332"/>
      <c r="E382" s="140"/>
      <c r="F382" s="140"/>
    </row>
    <row r="383" spans="1:6">
      <c r="A383" s="103"/>
      <c r="B383" s="137" t="s">
        <v>2140</v>
      </c>
      <c r="C383" s="360" t="s">
        <v>0</v>
      </c>
      <c r="D383" s="332"/>
      <c r="E383" s="140"/>
      <c r="F383" s="140"/>
    </row>
    <row r="384" spans="1:6">
      <c r="A384" s="103"/>
      <c r="B384" s="137" t="s">
        <v>2141</v>
      </c>
      <c r="C384" s="360" t="s">
        <v>0</v>
      </c>
      <c r="D384" s="332"/>
      <c r="E384" s="140"/>
      <c r="F384" s="140"/>
    </row>
    <row r="385" spans="1:6">
      <c r="A385" s="103"/>
      <c r="B385" s="137" t="s">
        <v>2142</v>
      </c>
      <c r="C385" s="360" t="s">
        <v>0</v>
      </c>
      <c r="D385" s="332"/>
      <c r="E385" s="140"/>
      <c r="F385" s="140"/>
    </row>
    <row r="386" spans="1:6" ht="13">
      <c r="A386" s="103"/>
      <c r="B386" s="150" t="s">
        <v>2004</v>
      </c>
      <c r="C386" s="360" t="s">
        <v>96</v>
      </c>
      <c r="D386" s="332"/>
      <c r="E386" s="140"/>
      <c r="F386" s="140"/>
    </row>
    <row r="387" spans="1:6">
      <c r="A387" s="103"/>
      <c r="B387" s="137" t="s">
        <v>2005</v>
      </c>
      <c r="C387" s="360" t="s">
        <v>9</v>
      </c>
      <c r="D387" s="332"/>
      <c r="E387" s="140"/>
      <c r="F387" s="140"/>
    </row>
    <row r="388" spans="1:6">
      <c r="A388" s="103"/>
      <c r="B388" s="375"/>
      <c r="C388" s="130"/>
      <c r="D388" s="332"/>
      <c r="E388" s="140"/>
      <c r="F388" s="140"/>
    </row>
    <row r="389" spans="1:6" ht="13">
      <c r="A389" s="105"/>
      <c r="B389" s="147" t="s">
        <v>2143</v>
      </c>
      <c r="C389" s="130"/>
      <c r="D389" s="332"/>
      <c r="E389" s="140"/>
      <c r="F389" s="140"/>
    </row>
    <row r="390" spans="1:6">
      <c r="A390" s="103"/>
      <c r="B390" s="344"/>
      <c r="C390" s="130"/>
      <c r="D390" s="332"/>
      <c r="E390" s="140"/>
      <c r="F390" s="140"/>
    </row>
    <row r="391" spans="1:6">
      <c r="A391" s="124"/>
      <c r="B391" s="396"/>
      <c r="C391" s="346"/>
      <c r="D391" s="347"/>
      <c r="E391" s="143"/>
      <c r="F391" s="143"/>
    </row>
    <row r="392" spans="1:6">
      <c r="A392" s="103"/>
      <c r="B392" s="344"/>
      <c r="C392" s="130"/>
      <c r="D392" s="332"/>
      <c r="E392" s="140"/>
      <c r="F392" s="140"/>
    </row>
    <row r="393" spans="1:6" ht="13">
      <c r="A393" s="103" t="s">
        <v>2144</v>
      </c>
      <c r="B393" s="331" t="s">
        <v>2145</v>
      </c>
      <c r="C393" s="359"/>
      <c r="D393" s="130"/>
      <c r="E393" s="140"/>
      <c r="F393" s="140"/>
    </row>
    <row r="394" spans="1:6">
      <c r="A394" s="357"/>
      <c r="B394" s="330"/>
      <c r="C394" s="130"/>
      <c r="D394" s="332"/>
      <c r="E394" s="140"/>
      <c r="F394" s="140"/>
    </row>
    <row r="395" spans="1:6" ht="13">
      <c r="A395" s="357"/>
      <c r="B395" s="330" t="s">
        <v>2146</v>
      </c>
      <c r="C395" s="130" t="s">
        <v>96</v>
      </c>
      <c r="D395" s="332"/>
      <c r="E395" s="140"/>
      <c r="F395" s="140"/>
    </row>
    <row r="396" spans="1:6" ht="13">
      <c r="A396" s="357"/>
      <c r="B396" s="330" t="s">
        <v>2147</v>
      </c>
      <c r="C396" s="130" t="s">
        <v>96</v>
      </c>
      <c r="D396" s="332"/>
      <c r="E396" s="140"/>
      <c r="F396" s="140"/>
    </row>
    <row r="397" spans="1:6" ht="13">
      <c r="A397" s="103"/>
      <c r="B397" s="330" t="s">
        <v>2148</v>
      </c>
      <c r="C397" s="130" t="s">
        <v>96</v>
      </c>
      <c r="D397" s="332"/>
      <c r="E397" s="140"/>
      <c r="F397" s="140"/>
    </row>
    <row r="398" spans="1:6" ht="13">
      <c r="A398" s="103"/>
      <c r="B398" s="330" t="s">
        <v>2149</v>
      </c>
      <c r="C398" s="130" t="s">
        <v>96</v>
      </c>
      <c r="D398" s="332"/>
      <c r="E398" s="140"/>
      <c r="F398" s="140"/>
    </row>
    <row r="399" spans="1:6" ht="13">
      <c r="A399" s="103"/>
      <c r="B399" s="330" t="s">
        <v>2150</v>
      </c>
      <c r="C399" s="130" t="s">
        <v>96</v>
      </c>
      <c r="D399" s="332"/>
      <c r="E399" s="140"/>
      <c r="F399" s="140"/>
    </row>
    <row r="400" spans="1:6" ht="13">
      <c r="A400" s="357"/>
      <c r="B400" s="330" t="s">
        <v>2151</v>
      </c>
      <c r="C400" s="130" t="s">
        <v>96</v>
      </c>
      <c r="D400" s="332"/>
      <c r="E400" s="140"/>
      <c r="F400" s="140"/>
    </row>
    <row r="401" spans="1:6" ht="13">
      <c r="A401" s="103"/>
      <c r="B401" s="330" t="s">
        <v>2152</v>
      </c>
      <c r="C401" s="130" t="s">
        <v>96</v>
      </c>
      <c r="D401" s="332"/>
      <c r="E401" s="140"/>
      <c r="F401" s="140"/>
    </row>
    <row r="402" spans="1:6" ht="13">
      <c r="A402" s="357"/>
      <c r="B402" s="330" t="s">
        <v>2153</v>
      </c>
      <c r="C402" s="130" t="s">
        <v>96</v>
      </c>
      <c r="D402" s="332"/>
      <c r="E402" s="140"/>
      <c r="F402" s="140"/>
    </row>
    <row r="403" spans="1:6" ht="13">
      <c r="A403" s="103"/>
      <c r="B403" s="330" t="s">
        <v>2154</v>
      </c>
      <c r="C403" s="130" t="s">
        <v>96</v>
      </c>
      <c r="D403" s="332"/>
      <c r="E403" s="140"/>
      <c r="F403" s="140"/>
    </row>
    <row r="404" spans="1:6" ht="13">
      <c r="A404" s="103"/>
      <c r="B404" s="330" t="s">
        <v>2155</v>
      </c>
      <c r="C404" s="130" t="s">
        <v>96</v>
      </c>
      <c r="D404" s="332"/>
      <c r="E404" s="140"/>
      <c r="F404" s="140"/>
    </row>
    <row r="405" spans="1:6" ht="13">
      <c r="A405" s="103"/>
      <c r="B405" s="330" t="s">
        <v>2156</v>
      </c>
      <c r="C405" s="130" t="s">
        <v>96</v>
      </c>
      <c r="D405" s="332"/>
      <c r="E405" s="140"/>
      <c r="F405" s="140"/>
    </row>
    <row r="406" spans="1:6" ht="13">
      <c r="A406" s="103"/>
      <c r="B406" s="330" t="s">
        <v>2157</v>
      </c>
      <c r="C406" s="130" t="s">
        <v>96</v>
      </c>
      <c r="D406" s="332"/>
      <c r="E406" s="140"/>
      <c r="F406" s="140"/>
    </row>
    <row r="407" spans="1:6" ht="13">
      <c r="A407" s="103"/>
      <c r="B407" s="330" t="s">
        <v>2158</v>
      </c>
      <c r="C407" s="130" t="s">
        <v>96</v>
      </c>
      <c r="D407" s="332"/>
      <c r="E407" s="140"/>
      <c r="F407" s="140"/>
    </row>
    <row r="408" spans="1:6" ht="13">
      <c r="A408" s="103"/>
      <c r="B408" s="330" t="s">
        <v>2159</v>
      </c>
      <c r="C408" s="130" t="s">
        <v>96</v>
      </c>
      <c r="D408" s="332"/>
      <c r="E408" s="140"/>
      <c r="F408" s="140"/>
    </row>
    <row r="409" spans="1:6" ht="13">
      <c r="A409" s="103"/>
      <c r="B409" s="330" t="s">
        <v>2160</v>
      </c>
      <c r="C409" s="130" t="s">
        <v>96</v>
      </c>
      <c r="D409" s="332"/>
      <c r="E409" s="140"/>
      <c r="F409" s="140"/>
    </row>
    <row r="410" spans="1:6" ht="13">
      <c r="A410" s="103"/>
      <c r="B410" s="330" t="s">
        <v>2161</v>
      </c>
      <c r="C410" s="130" t="s">
        <v>96</v>
      </c>
      <c r="D410" s="332"/>
      <c r="E410" s="140"/>
      <c r="F410" s="140"/>
    </row>
    <row r="411" spans="1:6" ht="13">
      <c r="A411" s="103"/>
      <c r="B411" s="330" t="s">
        <v>2162</v>
      </c>
      <c r="C411" s="130" t="s">
        <v>96</v>
      </c>
      <c r="D411" s="332"/>
      <c r="E411" s="140"/>
      <c r="F411" s="140"/>
    </row>
    <row r="412" spans="1:6" ht="13">
      <c r="A412" s="103"/>
      <c r="B412" s="330" t="s">
        <v>2163</v>
      </c>
      <c r="C412" s="130" t="s">
        <v>96</v>
      </c>
      <c r="D412" s="332"/>
      <c r="E412" s="140"/>
      <c r="F412" s="140"/>
    </row>
    <row r="413" spans="1:6" ht="13">
      <c r="A413" s="103"/>
      <c r="B413" s="330" t="s">
        <v>2164</v>
      </c>
      <c r="C413" s="130" t="s">
        <v>96</v>
      </c>
      <c r="D413" s="332"/>
      <c r="E413" s="140"/>
      <c r="F413" s="140"/>
    </row>
    <row r="414" spans="1:6" ht="13">
      <c r="A414" s="103"/>
      <c r="B414" s="330" t="s">
        <v>2165</v>
      </c>
      <c r="C414" s="130" t="s">
        <v>96</v>
      </c>
      <c r="D414" s="332"/>
      <c r="E414" s="140"/>
      <c r="F414" s="140"/>
    </row>
    <row r="415" spans="1:6" ht="13">
      <c r="A415" s="103"/>
      <c r="B415" s="330" t="s">
        <v>2166</v>
      </c>
      <c r="C415" s="130" t="s">
        <v>96</v>
      </c>
      <c r="D415" s="332"/>
      <c r="E415" s="140"/>
      <c r="F415" s="140"/>
    </row>
    <row r="416" spans="1:6" ht="13">
      <c r="A416" s="103"/>
      <c r="B416" s="330" t="s">
        <v>2167</v>
      </c>
      <c r="C416" s="130" t="s">
        <v>96</v>
      </c>
      <c r="D416" s="332"/>
      <c r="E416" s="140"/>
      <c r="F416" s="140"/>
    </row>
    <row r="417" spans="1:6" ht="13">
      <c r="A417" s="103"/>
      <c r="B417" s="109" t="s">
        <v>2168</v>
      </c>
      <c r="C417" s="130" t="s">
        <v>96</v>
      </c>
      <c r="D417" s="332"/>
      <c r="E417" s="140"/>
      <c r="F417" s="140"/>
    </row>
    <row r="418" spans="1:6">
      <c r="A418" s="103"/>
      <c r="B418" s="397"/>
      <c r="C418" s="130"/>
      <c r="D418" s="332"/>
      <c r="E418" s="140"/>
      <c r="F418" s="140"/>
    </row>
    <row r="419" spans="1:6" ht="13">
      <c r="A419" s="103"/>
      <c r="B419" s="398" t="s">
        <v>2169</v>
      </c>
      <c r="C419" s="130"/>
      <c r="D419" s="332"/>
      <c r="E419" s="140"/>
      <c r="F419" s="140"/>
    </row>
    <row r="420" spans="1:6">
      <c r="A420" s="103"/>
      <c r="B420" s="398"/>
      <c r="C420" s="130"/>
      <c r="D420" s="332"/>
      <c r="E420" s="140"/>
      <c r="F420" s="140"/>
    </row>
    <row r="421" spans="1:6" ht="13">
      <c r="A421" s="357"/>
      <c r="B421" s="150" t="s">
        <v>2081</v>
      </c>
      <c r="C421" s="130" t="s">
        <v>96</v>
      </c>
      <c r="D421" s="332"/>
      <c r="E421" s="140"/>
      <c r="F421" s="140"/>
    </row>
    <row r="422" spans="1:6" ht="13">
      <c r="A422" s="357"/>
      <c r="B422" s="150" t="s">
        <v>2004</v>
      </c>
      <c r="C422" s="130" t="s">
        <v>96</v>
      </c>
      <c r="D422" s="332"/>
      <c r="E422" s="140"/>
      <c r="F422" s="140"/>
    </row>
    <row r="423" spans="1:6" ht="13">
      <c r="A423" s="357"/>
      <c r="B423" s="150" t="s">
        <v>2082</v>
      </c>
      <c r="C423" s="130" t="s">
        <v>96</v>
      </c>
      <c r="D423" s="332"/>
      <c r="E423" s="140"/>
      <c r="F423" s="140"/>
    </row>
    <row r="424" spans="1:6" ht="13">
      <c r="A424" s="357"/>
      <c r="B424" s="150" t="s">
        <v>2130</v>
      </c>
      <c r="C424" s="130" t="s">
        <v>96</v>
      </c>
      <c r="D424" s="332"/>
      <c r="E424" s="140"/>
      <c r="F424" s="140"/>
    </row>
    <row r="425" spans="1:6" ht="13">
      <c r="A425" s="357"/>
      <c r="B425" s="137" t="s">
        <v>2005</v>
      </c>
      <c r="C425" s="130" t="s">
        <v>9</v>
      </c>
      <c r="D425" s="332"/>
      <c r="E425" s="140"/>
      <c r="F425" s="140"/>
    </row>
    <row r="426" spans="1:6">
      <c r="A426" s="357"/>
      <c r="B426" s="330"/>
      <c r="C426" s="130"/>
      <c r="D426" s="332"/>
      <c r="E426" s="140"/>
      <c r="F426" s="140"/>
    </row>
    <row r="427" spans="1:6" ht="13">
      <c r="A427" s="103"/>
      <c r="B427" s="147" t="s">
        <v>2170</v>
      </c>
      <c r="C427" s="130"/>
      <c r="D427" s="332"/>
      <c r="E427" s="140"/>
      <c r="F427" s="140"/>
    </row>
    <row r="428" spans="1:6">
      <c r="A428" s="103"/>
      <c r="B428" s="375"/>
      <c r="C428" s="130"/>
      <c r="D428" s="332"/>
      <c r="E428" s="140"/>
      <c r="F428" s="140"/>
    </row>
    <row r="429" spans="1:6" ht="11.25" customHeight="1">
      <c r="A429" s="105"/>
      <c r="B429" s="344" t="s">
        <v>2171</v>
      </c>
      <c r="C429" s="130"/>
      <c r="D429" s="332"/>
      <c r="E429" s="140"/>
      <c r="F429" s="140"/>
    </row>
    <row r="430" spans="1:6">
      <c r="A430" s="103"/>
      <c r="B430" s="376"/>
      <c r="C430" s="130"/>
      <c r="D430" s="332"/>
      <c r="E430" s="140"/>
      <c r="F430" s="140"/>
    </row>
    <row r="431" spans="1:6">
      <c r="A431" s="103"/>
      <c r="B431" s="376"/>
      <c r="C431" s="130"/>
      <c r="D431" s="332"/>
      <c r="E431" s="140"/>
      <c r="F431" s="140"/>
    </row>
    <row r="432" spans="1:6" ht="13">
      <c r="A432" s="103">
        <v>3</v>
      </c>
      <c r="B432" s="331" t="s">
        <v>2172</v>
      </c>
      <c r="C432" s="399"/>
      <c r="D432" s="400"/>
      <c r="E432" s="140"/>
      <c r="F432" s="140"/>
    </row>
    <row r="433" spans="1:6">
      <c r="A433" s="103"/>
      <c r="B433" s="331"/>
      <c r="C433" s="399"/>
      <c r="D433" s="400"/>
      <c r="E433" s="140"/>
      <c r="F433" s="140"/>
    </row>
    <row r="434" spans="1:6" ht="13">
      <c r="A434" s="103" t="s">
        <v>198</v>
      </c>
      <c r="B434" s="334" t="s">
        <v>2173</v>
      </c>
      <c r="C434" s="359" t="s">
        <v>1391</v>
      </c>
      <c r="D434" s="130"/>
      <c r="E434" s="140"/>
      <c r="F434" s="140"/>
    </row>
    <row r="435" spans="1:6">
      <c r="A435" s="103"/>
      <c r="B435" s="331"/>
      <c r="C435" s="359"/>
      <c r="D435" s="130"/>
      <c r="E435" s="140"/>
      <c r="F435" s="140"/>
    </row>
    <row r="436" spans="1:6" ht="13">
      <c r="A436" s="103" t="s">
        <v>215</v>
      </c>
      <c r="B436" s="331" t="s">
        <v>2174</v>
      </c>
      <c r="C436" s="130"/>
      <c r="D436" s="332"/>
      <c r="E436" s="140"/>
      <c r="F436" s="140"/>
    </row>
    <row r="437" spans="1:6">
      <c r="A437" s="103"/>
      <c r="B437" s="104"/>
      <c r="C437" s="130"/>
      <c r="D437" s="332"/>
      <c r="E437" s="140"/>
      <c r="F437" s="140"/>
    </row>
    <row r="438" spans="1:6" ht="26">
      <c r="A438" s="103"/>
      <c r="B438" s="109" t="s">
        <v>2175</v>
      </c>
      <c r="C438" s="130" t="s">
        <v>9</v>
      </c>
      <c r="D438" s="332"/>
      <c r="E438" s="140"/>
      <c r="F438" s="140"/>
    </row>
    <row r="439" spans="1:6" ht="13">
      <c r="A439" s="103"/>
      <c r="B439" s="286" t="s">
        <v>2176</v>
      </c>
      <c r="C439" s="359" t="s">
        <v>0</v>
      </c>
      <c r="D439" s="360"/>
      <c r="E439" s="140"/>
      <c r="F439" s="140"/>
    </row>
    <row r="440" spans="1:6" ht="13">
      <c r="A440" s="103"/>
      <c r="B440" s="286" t="s">
        <v>2177</v>
      </c>
      <c r="C440" s="359" t="s">
        <v>0</v>
      </c>
      <c r="D440" s="360"/>
      <c r="E440" s="140"/>
      <c r="F440" s="140"/>
    </row>
    <row r="441" spans="1:6" ht="13">
      <c r="A441" s="103"/>
      <c r="B441" s="286" t="s">
        <v>2178</v>
      </c>
      <c r="C441" s="359" t="s">
        <v>0</v>
      </c>
      <c r="D441" s="360"/>
      <c r="E441" s="140"/>
      <c r="F441" s="140"/>
    </row>
    <row r="442" spans="1:6" ht="13">
      <c r="A442" s="103"/>
      <c r="B442" s="286" t="s">
        <v>2179</v>
      </c>
      <c r="C442" s="359" t="s">
        <v>0</v>
      </c>
      <c r="D442" s="360"/>
      <c r="E442" s="140"/>
      <c r="F442" s="140"/>
    </row>
    <row r="443" spans="1:6" ht="13">
      <c r="A443" s="103"/>
      <c r="B443" s="137" t="s">
        <v>2180</v>
      </c>
      <c r="C443" s="359" t="s">
        <v>0</v>
      </c>
      <c r="D443" s="360"/>
      <c r="E443" s="140"/>
      <c r="F443" s="140"/>
    </row>
    <row r="444" spans="1:6" ht="13">
      <c r="A444" s="103"/>
      <c r="B444" s="137" t="s">
        <v>2181</v>
      </c>
      <c r="C444" s="359" t="s">
        <v>0</v>
      </c>
      <c r="D444" s="360"/>
      <c r="E444" s="140"/>
      <c r="F444" s="140"/>
    </row>
    <row r="445" spans="1:6" ht="13">
      <c r="A445" s="103"/>
      <c r="B445" s="137" t="s">
        <v>2182</v>
      </c>
      <c r="C445" s="359" t="s">
        <v>0</v>
      </c>
      <c r="D445" s="360"/>
      <c r="E445" s="140"/>
      <c r="F445" s="140"/>
    </row>
    <row r="446" spans="1:6" ht="13">
      <c r="A446" s="103"/>
      <c r="B446" s="137" t="s">
        <v>2183</v>
      </c>
      <c r="C446" s="359" t="s">
        <v>0</v>
      </c>
      <c r="D446" s="360"/>
      <c r="E446" s="140"/>
      <c r="F446" s="140"/>
    </row>
    <row r="447" spans="1:6" ht="13">
      <c r="A447" s="103"/>
      <c r="B447" s="137" t="s">
        <v>2184</v>
      </c>
      <c r="C447" s="359" t="s">
        <v>0</v>
      </c>
      <c r="D447" s="360"/>
      <c r="E447" s="140"/>
      <c r="F447" s="140"/>
    </row>
    <row r="448" spans="1:6">
      <c r="A448" s="105"/>
      <c r="B448" s="137" t="s">
        <v>2185</v>
      </c>
      <c r="C448" s="401" t="s">
        <v>0</v>
      </c>
      <c r="D448" s="360"/>
      <c r="E448" s="140"/>
      <c r="F448" s="140"/>
    </row>
    <row r="449" spans="1:6">
      <c r="A449" s="105"/>
      <c r="B449" s="137" t="s">
        <v>2186</v>
      </c>
      <c r="C449" s="401" t="s">
        <v>0</v>
      </c>
      <c r="D449" s="130"/>
      <c r="E449" s="140"/>
      <c r="F449" s="140"/>
    </row>
    <row r="450" spans="1:6" ht="13">
      <c r="A450" s="103"/>
      <c r="B450" s="286" t="s">
        <v>2187</v>
      </c>
      <c r="C450" s="359" t="s">
        <v>0</v>
      </c>
      <c r="D450" s="360"/>
      <c r="E450" s="140"/>
      <c r="F450" s="140"/>
    </row>
    <row r="451" spans="1:6">
      <c r="A451" s="124"/>
      <c r="B451" s="402"/>
      <c r="C451" s="403"/>
      <c r="D451" s="393"/>
      <c r="E451" s="143"/>
      <c r="F451" s="143"/>
    </row>
    <row r="452" spans="1:6">
      <c r="A452" s="103"/>
      <c r="B452" s="286"/>
      <c r="C452" s="359"/>
      <c r="D452" s="360"/>
      <c r="E452" s="140"/>
      <c r="F452" s="140"/>
    </row>
    <row r="453" spans="1:6" ht="13">
      <c r="A453" s="103"/>
      <c r="B453" s="286" t="s">
        <v>2188</v>
      </c>
      <c r="C453" s="359" t="s">
        <v>0</v>
      </c>
      <c r="D453" s="360"/>
      <c r="E453" s="140"/>
      <c r="F453" s="140"/>
    </row>
    <row r="454" spans="1:6" ht="13">
      <c r="A454" s="103"/>
      <c r="B454" s="286" t="s">
        <v>2188</v>
      </c>
      <c r="C454" s="359" t="s">
        <v>0</v>
      </c>
      <c r="D454" s="360"/>
      <c r="E454" s="140"/>
      <c r="F454" s="140"/>
    </row>
    <row r="455" spans="1:6" ht="13">
      <c r="A455" s="103"/>
      <c r="B455" s="286" t="s">
        <v>2189</v>
      </c>
      <c r="C455" s="359" t="s">
        <v>0</v>
      </c>
      <c r="D455" s="360"/>
      <c r="E455" s="140"/>
      <c r="F455" s="140"/>
    </row>
    <row r="456" spans="1:6">
      <c r="A456" s="105"/>
      <c r="B456" s="137" t="s">
        <v>2190</v>
      </c>
      <c r="C456" s="401" t="s">
        <v>9</v>
      </c>
      <c r="D456" s="360"/>
      <c r="E456" s="140"/>
      <c r="F456" s="140"/>
    </row>
    <row r="457" spans="1:6">
      <c r="A457" s="105"/>
      <c r="B457" s="137" t="s">
        <v>2191</v>
      </c>
      <c r="C457" s="401" t="s">
        <v>9</v>
      </c>
      <c r="D457" s="360"/>
      <c r="E457" s="140"/>
      <c r="F457" s="140"/>
    </row>
    <row r="458" spans="1:6">
      <c r="A458" s="105"/>
      <c r="B458" s="137" t="s">
        <v>2192</v>
      </c>
      <c r="C458" s="401" t="s">
        <v>9</v>
      </c>
      <c r="D458" s="360"/>
      <c r="E458" s="140"/>
      <c r="F458" s="140"/>
    </row>
    <row r="459" spans="1:6" ht="13">
      <c r="A459" s="105"/>
      <c r="B459" s="286" t="s">
        <v>2193</v>
      </c>
      <c r="C459" s="401" t="s">
        <v>9</v>
      </c>
      <c r="D459" s="360"/>
      <c r="E459" s="140"/>
      <c r="F459" s="140"/>
    </row>
    <row r="460" spans="1:6" ht="13">
      <c r="A460" s="105"/>
      <c r="B460" s="286" t="s">
        <v>2194</v>
      </c>
      <c r="C460" s="401" t="s">
        <v>9</v>
      </c>
      <c r="D460" s="360"/>
      <c r="E460" s="140"/>
      <c r="F460" s="140"/>
    </row>
    <row r="461" spans="1:6" ht="13">
      <c r="A461" s="105"/>
      <c r="B461" s="286" t="s">
        <v>2195</v>
      </c>
      <c r="C461" s="401" t="s">
        <v>9</v>
      </c>
      <c r="D461" s="360"/>
      <c r="E461" s="140"/>
      <c r="F461" s="140"/>
    </row>
    <row r="462" spans="1:6" ht="13">
      <c r="A462" s="105"/>
      <c r="B462" s="286" t="s">
        <v>2196</v>
      </c>
      <c r="C462" s="401" t="s">
        <v>9</v>
      </c>
      <c r="D462" s="360"/>
      <c r="E462" s="140"/>
      <c r="F462" s="140"/>
    </row>
    <row r="463" spans="1:6" ht="13">
      <c r="A463" s="105"/>
      <c r="B463" s="286" t="s">
        <v>2197</v>
      </c>
      <c r="C463" s="401" t="s">
        <v>9</v>
      </c>
      <c r="D463" s="360"/>
      <c r="E463" s="140"/>
      <c r="F463" s="140"/>
    </row>
    <row r="464" spans="1:6" ht="13">
      <c r="A464" s="357"/>
      <c r="B464" s="150" t="s">
        <v>2198</v>
      </c>
      <c r="C464" s="401" t="s">
        <v>96</v>
      </c>
      <c r="D464" s="360"/>
      <c r="E464" s="140"/>
      <c r="F464" s="140"/>
    </row>
    <row r="465" spans="1:6" ht="13">
      <c r="A465" s="357"/>
      <c r="B465" s="150" t="s">
        <v>2199</v>
      </c>
      <c r="C465" s="401" t="s">
        <v>96</v>
      </c>
      <c r="D465" s="360"/>
      <c r="E465" s="140"/>
      <c r="F465" s="140"/>
    </row>
    <row r="466" spans="1:6" ht="13">
      <c r="A466" s="357"/>
      <c r="B466" s="150" t="s">
        <v>2083</v>
      </c>
      <c r="C466" s="401" t="s">
        <v>96</v>
      </c>
      <c r="D466" s="360"/>
      <c r="E466" s="140"/>
      <c r="F466" s="140"/>
    </row>
    <row r="467" spans="1:6" ht="13">
      <c r="A467" s="357"/>
      <c r="B467" s="150" t="s">
        <v>2200</v>
      </c>
      <c r="C467" s="130" t="s">
        <v>96</v>
      </c>
      <c r="D467" s="332"/>
      <c r="E467" s="140"/>
      <c r="F467" s="140"/>
    </row>
    <row r="468" spans="1:6" ht="13">
      <c r="A468" s="357"/>
      <c r="B468" s="150" t="s">
        <v>2201</v>
      </c>
      <c r="C468" s="130" t="s">
        <v>96</v>
      </c>
      <c r="D468" s="332"/>
      <c r="E468" s="140"/>
      <c r="F468" s="140"/>
    </row>
    <row r="469" spans="1:6" ht="13">
      <c r="A469" s="357"/>
      <c r="B469" s="150" t="s">
        <v>2202</v>
      </c>
      <c r="C469" s="130" t="s">
        <v>96</v>
      </c>
      <c r="D469" s="332"/>
      <c r="E469" s="140"/>
      <c r="F469" s="140"/>
    </row>
    <row r="470" spans="1:6" ht="13">
      <c r="A470" s="357"/>
      <c r="B470" s="150" t="s">
        <v>2203</v>
      </c>
      <c r="C470" s="130" t="s">
        <v>96</v>
      </c>
      <c r="D470" s="332"/>
      <c r="E470" s="140"/>
      <c r="F470" s="140"/>
    </row>
    <row r="471" spans="1:6" ht="13">
      <c r="A471" s="105"/>
      <c r="B471" s="137" t="s">
        <v>2005</v>
      </c>
      <c r="C471" s="359" t="s">
        <v>9</v>
      </c>
      <c r="D471" s="360"/>
      <c r="E471" s="140"/>
      <c r="F471" s="140"/>
    </row>
    <row r="472" spans="1:6" ht="13">
      <c r="A472" s="105"/>
      <c r="B472" s="404" t="s">
        <v>2204</v>
      </c>
      <c r="C472" s="359" t="s">
        <v>9</v>
      </c>
      <c r="D472" s="360"/>
      <c r="E472" s="140"/>
      <c r="F472" s="140"/>
    </row>
    <row r="473" spans="1:6" ht="13">
      <c r="A473" s="105"/>
      <c r="B473" s="404" t="s">
        <v>2205</v>
      </c>
      <c r="C473" s="359" t="s">
        <v>9</v>
      </c>
      <c r="D473" s="360"/>
      <c r="E473" s="140"/>
      <c r="F473" s="140"/>
    </row>
    <row r="474" spans="1:6" ht="13">
      <c r="A474" s="105"/>
      <c r="B474" s="404" t="s">
        <v>2206</v>
      </c>
      <c r="C474" s="359" t="s">
        <v>9</v>
      </c>
      <c r="D474" s="360"/>
      <c r="E474" s="140"/>
      <c r="F474" s="140"/>
    </row>
    <row r="475" spans="1:6">
      <c r="A475" s="110"/>
      <c r="B475" s="404"/>
      <c r="C475" s="401"/>
      <c r="D475" s="360"/>
      <c r="E475" s="140"/>
      <c r="F475" s="140"/>
    </row>
    <row r="476" spans="1:6" ht="13">
      <c r="A476" s="105"/>
      <c r="B476" s="147" t="s">
        <v>2207</v>
      </c>
      <c r="C476" s="130"/>
      <c r="D476" s="332"/>
      <c r="E476" s="140"/>
      <c r="F476" s="140"/>
    </row>
    <row r="477" spans="1:6">
      <c r="A477" s="105"/>
      <c r="B477" s="344"/>
      <c r="C477" s="130"/>
      <c r="D477" s="332"/>
      <c r="E477" s="140"/>
      <c r="F477" s="140"/>
    </row>
    <row r="478" spans="1:6" ht="13">
      <c r="A478" s="103" t="s">
        <v>232</v>
      </c>
      <c r="B478" s="334" t="s">
        <v>2208</v>
      </c>
      <c r="C478" s="359"/>
      <c r="D478" s="130"/>
      <c r="E478" s="140"/>
      <c r="F478" s="140"/>
    </row>
    <row r="479" spans="1:6">
      <c r="A479" s="103"/>
      <c r="B479" s="331"/>
      <c r="C479" s="359"/>
      <c r="D479" s="130"/>
      <c r="E479" s="140"/>
      <c r="F479" s="140"/>
    </row>
    <row r="480" spans="1:6" ht="26">
      <c r="A480" s="103"/>
      <c r="B480" s="330" t="s">
        <v>2209</v>
      </c>
      <c r="C480" s="359" t="s">
        <v>9</v>
      </c>
      <c r="D480" s="130"/>
      <c r="E480" s="140"/>
      <c r="F480" s="140"/>
    </row>
    <row r="481" spans="1:6" ht="13">
      <c r="A481" s="105"/>
      <c r="B481" s="150" t="s">
        <v>2210</v>
      </c>
      <c r="C481" s="130" t="s">
        <v>0</v>
      </c>
      <c r="D481" s="332"/>
      <c r="E481" s="140"/>
      <c r="F481" s="140"/>
    </row>
    <row r="482" spans="1:6" ht="13">
      <c r="A482" s="105"/>
      <c r="B482" s="150" t="s">
        <v>2211</v>
      </c>
      <c r="C482" s="130" t="s">
        <v>0</v>
      </c>
      <c r="D482" s="332"/>
      <c r="E482" s="140"/>
      <c r="F482" s="140"/>
    </row>
    <row r="483" spans="1:6" ht="13">
      <c r="A483" s="105"/>
      <c r="B483" s="150" t="s">
        <v>2212</v>
      </c>
      <c r="C483" s="130" t="s">
        <v>0</v>
      </c>
      <c r="D483" s="332"/>
      <c r="E483" s="140"/>
      <c r="F483" s="140"/>
    </row>
    <row r="484" spans="1:6" ht="13">
      <c r="A484" s="105"/>
      <c r="B484" s="150" t="s">
        <v>2213</v>
      </c>
      <c r="C484" s="130" t="s">
        <v>0</v>
      </c>
      <c r="D484" s="332"/>
      <c r="E484" s="140"/>
      <c r="F484" s="140"/>
    </row>
    <row r="485" spans="1:6">
      <c r="A485" s="105"/>
      <c r="B485" s="150"/>
      <c r="C485" s="360"/>
      <c r="D485" s="360"/>
      <c r="E485" s="140"/>
      <c r="F485" s="140"/>
    </row>
    <row r="486" spans="1:6" ht="13">
      <c r="A486" s="105"/>
      <c r="B486" s="147" t="s">
        <v>2214</v>
      </c>
      <c r="C486" s="130"/>
      <c r="D486" s="332"/>
      <c r="E486" s="140"/>
      <c r="F486" s="140"/>
    </row>
    <row r="487" spans="1:6">
      <c r="A487" s="103"/>
      <c r="B487" s="331"/>
      <c r="C487" s="359"/>
      <c r="D487" s="130"/>
      <c r="E487" s="140"/>
      <c r="F487" s="140"/>
    </row>
    <row r="488" spans="1:6" ht="13">
      <c r="A488" s="103" t="s">
        <v>1402</v>
      </c>
      <c r="B488" s="331" t="s">
        <v>2215</v>
      </c>
      <c r="C488" s="130"/>
      <c r="D488" s="332"/>
      <c r="E488" s="140"/>
      <c r="F488" s="140"/>
    </row>
    <row r="489" spans="1:6">
      <c r="A489" s="103"/>
      <c r="B489" s="375"/>
      <c r="C489" s="130"/>
      <c r="D489" s="332"/>
      <c r="E489" s="140"/>
      <c r="F489" s="140"/>
    </row>
    <row r="490" spans="1:6" ht="26">
      <c r="A490" s="105"/>
      <c r="B490" s="150" t="s">
        <v>2216</v>
      </c>
      <c r="C490" s="130" t="s">
        <v>9</v>
      </c>
      <c r="D490" s="332"/>
      <c r="E490" s="140"/>
      <c r="F490" s="140"/>
    </row>
    <row r="491" spans="1:6" ht="39">
      <c r="A491" s="105"/>
      <c r="B491" s="150" t="s">
        <v>2217</v>
      </c>
      <c r="C491" s="130" t="s">
        <v>9</v>
      </c>
      <c r="D491" s="332"/>
      <c r="E491" s="140"/>
      <c r="F491" s="140"/>
    </row>
    <row r="492" spans="1:6" ht="39">
      <c r="A492" s="105"/>
      <c r="B492" s="150" t="s">
        <v>2218</v>
      </c>
      <c r="C492" s="130" t="s">
        <v>9</v>
      </c>
      <c r="D492" s="332"/>
      <c r="E492" s="140"/>
      <c r="F492" s="140"/>
    </row>
    <row r="493" spans="1:6" ht="13">
      <c r="A493" s="105"/>
      <c r="B493" s="150" t="s">
        <v>2219</v>
      </c>
      <c r="C493" s="130" t="s">
        <v>0</v>
      </c>
      <c r="D493" s="332"/>
      <c r="E493" s="140"/>
      <c r="F493" s="140"/>
    </row>
    <row r="494" spans="1:6" ht="13">
      <c r="A494" s="105"/>
      <c r="B494" s="150" t="s">
        <v>2212</v>
      </c>
      <c r="C494" s="130" t="s">
        <v>0</v>
      </c>
      <c r="D494" s="332"/>
      <c r="E494" s="140"/>
      <c r="F494" s="140"/>
    </row>
    <row r="495" spans="1:6" ht="13">
      <c r="A495" s="105"/>
      <c r="B495" s="150" t="s">
        <v>2220</v>
      </c>
      <c r="C495" s="130" t="s">
        <v>0</v>
      </c>
      <c r="D495" s="332"/>
      <c r="E495" s="140"/>
      <c r="F495" s="140"/>
    </row>
    <row r="496" spans="1:6" ht="13">
      <c r="A496" s="105"/>
      <c r="B496" s="150" t="s">
        <v>2211</v>
      </c>
      <c r="C496" s="130" t="s">
        <v>0</v>
      </c>
      <c r="D496" s="332"/>
      <c r="E496" s="140"/>
      <c r="F496" s="140"/>
    </row>
    <row r="497" spans="1:6" ht="13">
      <c r="A497" s="105"/>
      <c r="B497" s="150" t="s">
        <v>2221</v>
      </c>
      <c r="C497" s="130" t="s">
        <v>0</v>
      </c>
      <c r="D497" s="332"/>
      <c r="E497" s="140"/>
      <c r="F497" s="140"/>
    </row>
    <row r="498" spans="1:6" ht="13">
      <c r="A498" s="105"/>
      <c r="B498" s="150" t="s">
        <v>2222</v>
      </c>
      <c r="C498" s="130" t="s">
        <v>0</v>
      </c>
      <c r="D498" s="332"/>
      <c r="E498" s="140"/>
      <c r="F498" s="140"/>
    </row>
    <row r="499" spans="1:6" ht="13">
      <c r="A499" s="105"/>
      <c r="B499" s="150" t="s">
        <v>2223</v>
      </c>
      <c r="C499" s="130" t="s">
        <v>0</v>
      </c>
      <c r="D499" s="332"/>
      <c r="E499" s="140"/>
      <c r="F499" s="140"/>
    </row>
    <row r="500" spans="1:6" ht="60.75" customHeight="1">
      <c r="A500" s="105"/>
      <c r="B500" s="150" t="s">
        <v>2224</v>
      </c>
      <c r="C500" s="130" t="s">
        <v>96</v>
      </c>
      <c r="D500" s="332"/>
      <c r="E500" s="140"/>
      <c r="F500" s="140"/>
    </row>
    <row r="501" spans="1:6" ht="39">
      <c r="A501" s="132"/>
      <c r="B501" s="294" t="s">
        <v>2225</v>
      </c>
      <c r="C501" s="346" t="s">
        <v>96</v>
      </c>
      <c r="D501" s="347"/>
      <c r="E501" s="143"/>
      <c r="F501" s="143"/>
    </row>
    <row r="502" spans="1:6">
      <c r="A502" s="105"/>
      <c r="B502" s="150"/>
      <c r="C502" s="130"/>
      <c r="D502" s="332"/>
      <c r="E502" s="140"/>
      <c r="F502" s="140"/>
    </row>
    <row r="503" spans="1:6" ht="13">
      <c r="A503" s="357"/>
      <c r="B503" s="150" t="s">
        <v>2226</v>
      </c>
      <c r="C503" s="130" t="s">
        <v>96</v>
      </c>
      <c r="D503" s="332"/>
      <c r="E503" s="140"/>
      <c r="F503" s="140"/>
    </row>
    <row r="504" spans="1:6" ht="13">
      <c r="A504" s="357"/>
      <c r="B504" s="150" t="s">
        <v>2227</v>
      </c>
      <c r="C504" s="130" t="s">
        <v>96</v>
      </c>
      <c r="D504" s="332"/>
      <c r="E504" s="140"/>
      <c r="F504" s="140"/>
    </row>
    <row r="505" spans="1:6" ht="13">
      <c r="A505" s="105"/>
      <c r="B505" s="150" t="s">
        <v>2228</v>
      </c>
      <c r="C505" s="360" t="s">
        <v>9</v>
      </c>
      <c r="D505" s="360"/>
      <c r="E505" s="140"/>
      <c r="F505" s="140"/>
    </row>
    <row r="506" spans="1:6" ht="13">
      <c r="A506" s="105"/>
      <c r="B506" s="150" t="s">
        <v>2229</v>
      </c>
      <c r="C506" s="360" t="s">
        <v>9</v>
      </c>
      <c r="D506" s="360"/>
      <c r="E506" s="140"/>
      <c r="F506" s="140"/>
    </row>
    <row r="507" spans="1:6">
      <c r="A507" s="105"/>
      <c r="B507" s="137" t="s">
        <v>2005</v>
      </c>
      <c r="C507" s="360" t="s">
        <v>9</v>
      </c>
      <c r="D507" s="360"/>
      <c r="E507" s="140"/>
      <c r="F507" s="140"/>
    </row>
    <row r="508" spans="1:6">
      <c r="A508" s="105"/>
      <c r="B508" s="150"/>
      <c r="C508" s="360"/>
      <c r="D508" s="360"/>
      <c r="E508" s="140"/>
      <c r="F508" s="140"/>
    </row>
    <row r="509" spans="1:6" ht="13">
      <c r="A509" s="105"/>
      <c r="B509" s="147" t="s">
        <v>2230</v>
      </c>
      <c r="C509" s="130"/>
      <c r="D509" s="332"/>
      <c r="E509" s="140"/>
      <c r="F509" s="140"/>
    </row>
    <row r="510" spans="1:6">
      <c r="A510" s="105"/>
      <c r="B510" s="344"/>
      <c r="C510" s="130"/>
      <c r="D510" s="332"/>
      <c r="E510" s="140"/>
      <c r="F510" s="140"/>
    </row>
    <row r="511" spans="1:6" ht="13">
      <c r="A511" s="341" t="s">
        <v>1404</v>
      </c>
      <c r="B511" s="331" t="s">
        <v>2231</v>
      </c>
      <c r="C511" s="130" t="s">
        <v>1912</v>
      </c>
      <c r="D511" s="332"/>
      <c r="E511" s="140"/>
      <c r="F511" s="140"/>
    </row>
    <row r="512" spans="1:6">
      <c r="A512" s="341"/>
      <c r="B512" s="104"/>
      <c r="C512" s="130"/>
      <c r="D512" s="332"/>
      <c r="E512" s="140"/>
      <c r="F512" s="140"/>
    </row>
    <row r="513" spans="1:6" ht="13">
      <c r="A513" s="103" t="s">
        <v>1409</v>
      </c>
      <c r="B513" s="331" t="s">
        <v>2232</v>
      </c>
      <c r="C513" s="130" t="s">
        <v>1912</v>
      </c>
      <c r="D513" s="332"/>
      <c r="E513" s="140"/>
      <c r="F513" s="140"/>
    </row>
    <row r="514" spans="1:6">
      <c r="A514" s="105"/>
      <c r="B514" s="405"/>
      <c r="C514" s="130"/>
      <c r="D514" s="332"/>
      <c r="E514" s="140"/>
      <c r="F514" s="140"/>
    </row>
    <row r="515" spans="1:6" ht="13">
      <c r="A515" s="103" t="s">
        <v>1427</v>
      </c>
      <c r="B515" s="331" t="s">
        <v>2233</v>
      </c>
      <c r="C515" s="130" t="s">
        <v>1912</v>
      </c>
      <c r="D515" s="130"/>
      <c r="E515" s="140"/>
      <c r="F515" s="140"/>
    </row>
    <row r="516" spans="1:6">
      <c r="A516" s="336"/>
      <c r="B516" s="265"/>
      <c r="C516" s="359"/>
      <c r="D516" s="130"/>
      <c r="E516" s="140"/>
      <c r="F516" s="140"/>
    </row>
    <row r="517" spans="1:6" ht="13">
      <c r="A517" s="336" t="s">
        <v>1432</v>
      </c>
      <c r="B517" s="331" t="s">
        <v>2234</v>
      </c>
      <c r="C517" s="130" t="s">
        <v>1912</v>
      </c>
      <c r="D517" s="332"/>
      <c r="E517" s="140"/>
      <c r="F517" s="140"/>
    </row>
    <row r="518" spans="1:6">
      <c r="A518" s="336"/>
      <c r="B518" s="334"/>
      <c r="C518" s="130"/>
      <c r="D518" s="332"/>
      <c r="E518" s="140"/>
      <c r="F518" s="140"/>
    </row>
    <row r="519" spans="1:6" ht="13">
      <c r="A519" s="336" t="s">
        <v>1445</v>
      </c>
      <c r="B519" s="334" t="s">
        <v>2235</v>
      </c>
      <c r="C519" s="130" t="s">
        <v>1912</v>
      </c>
      <c r="D519" s="332"/>
      <c r="E519" s="140"/>
      <c r="F519" s="140"/>
    </row>
    <row r="520" spans="1:6">
      <c r="A520" s="260"/>
      <c r="B520" s="260"/>
      <c r="C520" s="130"/>
      <c r="D520" s="332"/>
      <c r="E520" s="140"/>
      <c r="F520" s="140"/>
    </row>
    <row r="521" spans="1:6" ht="13">
      <c r="A521" s="336" t="s">
        <v>1452</v>
      </c>
      <c r="B521" s="334" t="s">
        <v>2236</v>
      </c>
      <c r="C521" s="130" t="s">
        <v>1912</v>
      </c>
      <c r="D521" s="332"/>
      <c r="E521" s="140"/>
      <c r="F521" s="140"/>
    </row>
    <row r="522" spans="1:6">
      <c r="A522" s="336"/>
      <c r="B522" s="406"/>
      <c r="C522" s="360"/>
      <c r="D522" s="360"/>
      <c r="E522" s="140"/>
      <c r="F522" s="140"/>
    </row>
    <row r="523" spans="1:6" ht="13">
      <c r="A523" s="336" t="s">
        <v>1476</v>
      </c>
      <c r="B523" s="334" t="s">
        <v>2237</v>
      </c>
      <c r="C523" s="130" t="s">
        <v>1912</v>
      </c>
      <c r="D523" s="332"/>
      <c r="E523" s="140"/>
      <c r="F523" s="140"/>
    </row>
    <row r="524" spans="1:6">
      <c r="A524" s="336"/>
      <c r="B524" s="406"/>
      <c r="C524" s="360"/>
      <c r="D524" s="360"/>
      <c r="E524" s="140"/>
      <c r="F524" s="140"/>
    </row>
    <row r="525" spans="1:6" ht="13">
      <c r="A525" s="341" t="s">
        <v>1490</v>
      </c>
      <c r="B525" s="331" t="s">
        <v>2238</v>
      </c>
      <c r="C525" s="130"/>
      <c r="D525" s="332"/>
      <c r="E525" s="140"/>
      <c r="F525" s="140"/>
    </row>
    <row r="526" spans="1:6">
      <c r="A526" s="341"/>
      <c r="B526" s="104"/>
      <c r="C526" s="130"/>
      <c r="D526" s="332"/>
      <c r="E526" s="140"/>
      <c r="F526" s="140"/>
    </row>
    <row r="527" spans="1:6" ht="13">
      <c r="A527" s="341"/>
      <c r="B527" s="109" t="s">
        <v>2239</v>
      </c>
      <c r="C527" s="105" t="s">
        <v>0</v>
      </c>
      <c r="D527" s="156"/>
      <c r="E527" s="140"/>
      <c r="F527" s="140"/>
    </row>
    <row r="528" spans="1:6" ht="13">
      <c r="A528" s="341"/>
      <c r="B528" s="109" t="s">
        <v>2240</v>
      </c>
      <c r="C528" s="105" t="s">
        <v>0</v>
      </c>
      <c r="D528" s="156"/>
      <c r="E528" s="140"/>
      <c r="F528" s="140"/>
    </row>
    <row r="529" spans="1:6" ht="13">
      <c r="A529" s="105"/>
      <c r="B529" s="109" t="s">
        <v>2241</v>
      </c>
      <c r="C529" s="105" t="s">
        <v>0</v>
      </c>
      <c r="D529" s="148"/>
      <c r="E529" s="140"/>
      <c r="F529" s="140"/>
    </row>
    <row r="530" spans="1:6" ht="13">
      <c r="A530" s="105"/>
      <c r="B530" s="109" t="s">
        <v>2242</v>
      </c>
      <c r="C530" s="105" t="s">
        <v>0</v>
      </c>
      <c r="D530" s="148"/>
      <c r="E530" s="140"/>
      <c r="F530" s="140"/>
    </row>
    <row r="531" spans="1:6" ht="26">
      <c r="A531" s="105"/>
      <c r="B531" s="109" t="s">
        <v>2243</v>
      </c>
      <c r="C531" s="105" t="s">
        <v>0</v>
      </c>
      <c r="D531" s="148"/>
      <c r="E531" s="140"/>
      <c r="F531" s="140"/>
    </row>
    <row r="532" spans="1:6" ht="13">
      <c r="A532" s="105"/>
      <c r="B532" s="150" t="s">
        <v>2222</v>
      </c>
      <c r="C532" s="359" t="s">
        <v>0</v>
      </c>
      <c r="D532" s="112"/>
      <c r="E532" s="140"/>
      <c r="F532" s="140"/>
    </row>
    <row r="533" spans="1:6" ht="13">
      <c r="A533" s="105"/>
      <c r="B533" s="150" t="s">
        <v>2223</v>
      </c>
      <c r="C533" s="359" t="s">
        <v>0</v>
      </c>
      <c r="D533" s="112"/>
      <c r="E533" s="140"/>
      <c r="F533" s="140"/>
    </row>
    <row r="534" spans="1:6" ht="26">
      <c r="A534" s="103"/>
      <c r="B534" s="362" t="s">
        <v>2244</v>
      </c>
      <c r="C534" s="105" t="s">
        <v>9</v>
      </c>
      <c r="D534" s="156"/>
      <c r="E534" s="140"/>
      <c r="F534" s="140"/>
    </row>
    <row r="535" spans="1:6" ht="26">
      <c r="A535" s="103"/>
      <c r="B535" s="362" t="s">
        <v>2245</v>
      </c>
      <c r="C535" s="105" t="s">
        <v>9</v>
      </c>
      <c r="D535" s="156"/>
      <c r="E535" s="140"/>
      <c r="F535" s="140"/>
    </row>
    <row r="536" spans="1:6" ht="13">
      <c r="A536" s="103"/>
      <c r="B536" s="362" t="s">
        <v>2246</v>
      </c>
      <c r="C536" s="105" t="s">
        <v>96</v>
      </c>
      <c r="D536" s="156"/>
      <c r="E536" s="140"/>
      <c r="F536" s="140"/>
    </row>
    <row r="537" spans="1:6" ht="13">
      <c r="A537" s="105"/>
      <c r="B537" s="137" t="s">
        <v>2005</v>
      </c>
      <c r="C537" s="105" t="s">
        <v>9</v>
      </c>
      <c r="D537" s="148"/>
      <c r="E537" s="140"/>
      <c r="F537" s="140"/>
    </row>
    <row r="538" spans="1:6" ht="26">
      <c r="A538" s="105"/>
      <c r="B538" s="286" t="s">
        <v>2247</v>
      </c>
      <c r="C538" s="130" t="s">
        <v>9</v>
      </c>
      <c r="D538" s="332"/>
      <c r="E538" s="140"/>
      <c r="F538" s="140"/>
    </row>
    <row r="539" spans="1:6" ht="26">
      <c r="A539" s="105"/>
      <c r="B539" s="286" t="s">
        <v>2248</v>
      </c>
      <c r="C539" s="130" t="s">
        <v>9</v>
      </c>
      <c r="D539" s="332"/>
      <c r="E539" s="140"/>
      <c r="F539" s="140"/>
    </row>
    <row r="540" spans="1:6" ht="13">
      <c r="A540" s="105"/>
      <c r="B540" s="286" t="s">
        <v>2206</v>
      </c>
      <c r="C540" s="130"/>
      <c r="D540" s="332"/>
      <c r="E540" s="140"/>
      <c r="F540" s="140"/>
    </row>
    <row r="541" spans="1:6">
      <c r="A541" s="260"/>
      <c r="B541" s="260"/>
      <c r="C541" s="130"/>
      <c r="D541" s="332"/>
      <c r="E541" s="140"/>
      <c r="F541" s="140"/>
    </row>
    <row r="542" spans="1:6" ht="13">
      <c r="A542" s="105"/>
      <c r="B542" s="147" t="s">
        <v>2249</v>
      </c>
      <c r="C542" s="130"/>
      <c r="D542" s="332"/>
      <c r="E542" s="140"/>
      <c r="F542" s="140"/>
    </row>
    <row r="543" spans="1:6">
      <c r="A543" s="105"/>
      <c r="B543" s="344"/>
      <c r="C543" s="130"/>
      <c r="D543" s="332"/>
      <c r="E543" s="140"/>
      <c r="F543" s="140"/>
    </row>
    <row r="544" spans="1:6" ht="13">
      <c r="A544" s="105"/>
      <c r="B544" s="344" t="s">
        <v>2250</v>
      </c>
      <c r="C544" s="130"/>
      <c r="D544" s="332"/>
      <c r="E544" s="140"/>
      <c r="F544" s="140"/>
    </row>
    <row r="545" spans="1:6">
      <c r="A545" s="105"/>
      <c r="B545" s="275"/>
      <c r="C545" s="346"/>
      <c r="D545" s="347"/>
      <c r="E545" s="143"/>
      <c r="F545" s="143"/>
    </row>
    <row r="546" spans="1:6">
      <c r="A546" s="105"/>
      <c r="B546" s="260"/>
      <c r="C546" s="130"/>
      <c r="D546" s="332"/>
      <c r="E546" s="140"/>
      <c r="F546" s="140"/>
    </row>
    <row r="547" spans="1:6" ht="13">
      <c r="A547" s="105"/>
      <c r="B547" s="147" t="s">
        <v>2251</v>
      </c>
      <c r="C547" s="130"/>
      <c r="D547" s="332"/>
      <c r="E547" s="140"/>
      <c r="F547" s="140"/>
    </row>
    <row r="548" spans="1:6">
      <c r="A548" s="105"/>
      <c r="B548" s="147"/>
      <c r="C548" s="130"/>
      <c r="D548" s="332"/>
      <c r="E548" s="140"/>
      <c r="F548" s="140"/>
    </row>
    <row r="549" spans="1:6" ht="13">
      <c r="A549" s="105"/>
      <c r="B549" s="147" t="s">
        <v>1383</v>
      </c>
      <c r="C549" s="130"/>
      <c r="D549" s="332"/>
      <c r="E549" s="140"/>
      <c r="F549" s="140"/>
    </row>
    <row r="550" spans="1:6">
      <c r="A550" s="105"/>
      <c r="B550" s="147"/>
      <c r="C550" s="130"/>
      <c r="D550" s="332"/>
      <c r="E550" s="140"/>
      <c r="F550" s="140"/>
    </row>
    <row r="551" spans="1:6" ht="13">
      <c r="A551" s="105"/>
      <c r="B551" s="147" t="s">
        <v>2252</v>
      </c>
      <c r="C551" s="130"/>
      <c r="D551" s="332"/>
      <c r="E551" s="140"/>
      <c r="F551" s="140"/>
    </row>
    <row r="552" spans="1:6">
      <c r="A552" s="105"/>
      <c r="B552" s="275"/>
      <c r="C552" s="346"/>
      <c r="D552" s="347"/>
      <c r="E552" s="143"/>
      <c r="F552" s="143"/>
    </row>
    <row r="553" spans="1:6">
      <c r="A553" s="105"/>
      <c r="B553" s="260"/>
      <c r="C553" s="130"/>
      <c r="D553" s="332"/>
      <c r="E553" s="140"/>
      <c r="F553" s="140"/>
    </row>
    <row r="554" spans="1:6">
      <c r="A554" s="105"/>
      <c r="B554" s="260"/>
      <c r="C554" s="130"/>
      <c r="D554" s="332"/>
      <c r="E554" s="140"/>
      <c r="F554" s="140"/>
    </row>
    <row r="555" spans="1:6">
      <c r="A555" s="105"/>
      <c r="B555" s="260"/>
      <c r="C555" s="130"/>
      <c r="D555" s="332"/>
      <c r="E555" s="140"/>
      <c r="F555" s="140"/>
    </row>
    <row r="556" spans="1:6">
      <c r="A556" s="105"/>
      <c r="B556" s="260"/>
      <c r="C556" s="130"/>
      <c r="D556" s="332"/>
      <c r="E556" s="140"/>
      <c r="F556" s="140"/>
    </row>
    <row r="557" spans="1:6">
      <c r="A557" s="105"/>
      <c r="B557" s="260"/>
      <c r="C557" s="130"/>
      <c r="D557" s="332"/>
      <c r="E557" s="140"/>
      <c r="F557" s="140"/>
    </row>
    <row r="558" spans="1:6">
      <c r="A558" s="105"/>
      <c r="B558" s="260"/>
      <c r="C558" s="130"/>
      <c r="D558" s="332"/>
      <c r="E558" s="140"/>
      <c r="F558" s="140"/>
    </row>
    <row r="559" spans="1:6">
      <c r="A559" s="132"/>
      <c r="B559" s="275"/>
      <c r="C559" s="346"/>
      <c r="D559" s="347"/>
      <c r="E559" s="143"/>
      <c r="F559" s="143"/>
    </row>
    <row r="560" spans="1:6">
      <c r="A560" s="105"/>
      <c r="B560" s="260"/>
      <c r="C560" s="130"/>
      <c r="D560" s="332"/>
      <c r="E560" s="140"/>
      <c r="F560" s="140"/>
    </row>
    <row r="561" spans="1:6">
      <c r="A561" s="105"/>
      <c r="B561" s="407" t="s">
        <v>2253</v>
      </c>
      <c r="C561" s="360"/>
      <c r="D561" s="360"/>
      <c r="E561" s="140"/>
      <c r="F561" s="140"/>
    </row>
    <row r="562" spans="1:6">
      <c r="A562" s="105"/>
      <c r="B562" s="408"/>
      <c r="C562" s="360"/>
      <c r="D562" s="360"/>
      <c r="E562" s="140"/>
      <c r="F562" s="140"/>
    </row>
    <row r="563" spans="1:6" ht="26">
      <c r="A563" s="105"/>
      <c r="B563" s="409" t="s">
        <v>2254</v>
      </c>
      <c r="C563" s="360" t="s">
        <v>0</v>
      </c>
      <c r="D563" s="360"/>
      <c r="E563" s="140"/>
      <c r="F563" s="140"/>
    </row>
    <row r="564" spans="1:6" ht="26">
      <c r="A564" s="105"/>
      <c r="B564" s="409" t="s">
        <v>2255</v>
      </c>
      <c r="C564" s="360" t="s">
        <v>96</v>
      </c>
      <c r="D564" s="360"/>
      <c r="E564" s="140"/>
      <c r="F564" s="140"/>
    </row>
    <row r="565" spans="1:6" ht="26">
      <c r="A565" s="105"/>
      <c r="B565" s="409" t="s">
        <v>2256</v>
      </c>
      <c r="C565" s="360" t="s">
        <v>0</v>
      </c>
      <c r="D565" s="360"/>
      <c r="E565" s="140"/>
      <c r="F565" s="140"/>
    </row>
    <row r="566" spans="1:6" ht="13">
      <c r="A566" s="105"/>
      <c r="B566" s="279" t="s">
        <v>2257</v>
      </c>
      <c r="C566" s="360" t="s">
        <v>9</v>
      </c>
      <c r="D566" s="360"/>
      <c r="E566" s="140"/>
      <c r="F566" s="140"/>
    </row>
    <row r="567" spans="1:6">
      <c r="A567" s="105"/>
      <c r="B567" s="286"/>
      <c r="C567" s="360"/>
      <c r="D567" s="360"/>
      <c r="E567" s="140"/>
      <c r="F567" s="140"/>
    </row>
    <row r="568" spans="1:6">
      <c r="A568" s="105"/>
      <c r="B568" s="410"/>
      <c r="C568" s="411"/>
      <c r="D568" s="411"/>
      <c r="E568" s="100"/>
      <c r="F568" s="100"/>
    </row>
    <row r="569" spans="1:6" ht="13">
      <c r="A569" s="105"/>
      <c r="B569" s="151" t="s">
        <v>2258</v>
      </c>
      <c r="C569" s="360"/>
      <c r="D569" s="360"/>
      <c r="E569" s="140"/>
      <c r="F569" s="140"/>
    </row>
    <row r="570" spans="1:6">
      <c r="A570" s="105"/>
      <c r="B570" s="151"/>
      <c r="C570" s="360"/>
      <c r="D570" s="360"/>
      <c r="E570" s="140"/>
      <c r="F570" s="140"/>
    </row>
    <row r="571" spans="1:6" ht="13">
      <c r="A571" s="105"/>
      <c r="B571" s="151" t="s">
        <v>1140</v>
      </c>
      <c r="C571" s="360"/>
      <c r="D571" s="360"/>
      <c r="E571" s="140"/>
      <c r="F571" s="140"/>
    </row>
    <row r="572" spans="1:6" ht="13">
      <c r="A572" s="105"/>
      <c r="B572" s="151" t="s">
        <v>2259</v>
      </c>
      <c r="C572" s="360"/>
      <c r="D572" s="360"/>
      <c r="E572" s="140"/>
      <c r="F572" s="140"/>
    </row>
    <row r="573" spans="1:6">
      <c r="A573" s="105"/>
      <c r="B573" s="412"/>
      <c r="C573" s="393"/>
      <c r="D573" s="393"/>
      <c r="E573" s="143"/>
      <c r="F573" s="143"/>
    </row>
    <row r="574" spans="1:6">
      <c r="A574" s="105"/>
      <c r="B574" s="151"/>
      <c r="C574" s="360"/>
      <c r="D574" s="360"/>
      <c r="E574" s="140"/>
      <c r="F574" s="140"/>
    </row>
    <row r="575" spans="1:6">
      <c r="A575" s="105"/>
      <c r="B575" s="151"/>
      <c r="C575" s="360"/>
      <c r="D575" s="360"/>
      <c r="E575" s="140"/>
      <c r="F575" s="140"/>
    </row>
    <row r="576" spans="1:6">
      <c r="A576" s="105"/>
      <c r="B576" s="151"/>
      <c r="C576" s="360"/>
      <c r="D576" s="360"/>
      <c r="E576" s="140"/>
      <c r="F576" s="140"/>
    </row>
    <row r="577" spans="1:6">
      <c r="A577" s="105"/>
      <c r="B577" s="151"/>
      <c r="C577" s="360"/>
      <c r="D577" s="360"/>
      <c r="E577" s="140"/>
      <c r="F577" s="140"/>
    </row>
    <row r="578" spans="1:6">
      <c r="A578" s="105"/>
      <c r="B578" s="151"/>
      <c r="C578" s="360"/>
      <c r="D578" s="360"/>
      <c r="E578" s="140"/>
      <c r="F578" s="140"/>
    </row>
    <row r="579" spans="1:6">
      <c r="A579" s="105"/>
      <c r="B579" s="151"/>
      <c r="C579" s="360"/>
      <c r="D579" s="360"/>
      <c r="E579" s="140"/>
      <c r="F579" s="140"/>
    </row>
    <row r="580" spans="1:6">
      <c r="A580" s="105"/>
      <c r="B580" s="151"/>
      <c r="C580" s="360"/>
      <c r="D580" s="360"/>
      <c r="E580" s="140"/>
      <c r="F580" s="140"/>
    </row>
    <row r="581" spans="1:6">
      <c r="A581" s="132"/>
      <c r="B581" s="402"/>
      <c r="C581" s="393"/>
      <c r="D581" s="393"/>
      <c r="E581" s="143"/>
      <c r="F581" s="143"/>
    </row>
    <row r="582" spans="1:6">
      <c r="A582" s="98"/>
      <c r="B582" s="350"/>
      <c r="C582" s="351"/>
      <c r="D582" s="352"/>
      <c r="E582" s="100"/>
      <c r="F582" s="100"/>
    </row>
    <row r="583" spans="1:6" ht="17">
      <c r="A583" s="105"/>
      <c r="B583" s="323" t="s">
        <v>1412</v>
      </c>
      <c r="C583" s="130"/>
      <c r="D583" s="332"/>
      <c r="E583" s="140"/>
      <c r="F583" s="140"/>
    </row>
    <row r="584" spans="1:6">
      <c r="A584" s="105"/>
      <c r="B584" s="260"/>
      <c r="C584" s="130"/>
      <c r="D584" s="332"/>
      <c r="E584" s="140"/>
      <c r="F584" s="140"/>
    </row>
    <row r="585" spans="1:6" ht="13">
      <c r="A585" s="103">
        <v>1</v>
      </c>
      <c r="B585" s="383" t="s">
        <v>1390</v>
      </c>
      <c r="C585" s="130"/>
      <c r="D585" s="332"/>
      <c r="E585" s="112"/>
      <c r="F585" s="140"/>
    </row>
    <row r="586" spans="1:6" ht="6" customHeight="1">
      <c r="A586" s="105"/>
      <c r="B586" s="333"/>
      <c r="C586" s="130"/>
      <c r="D586" s="332"/>
      <c r="E586" s="112"/>
      <c r="F586" s="140"/>
    </row>
    <row r="587" spans="1:6" ht="13">
      <c r="A587" s="105" t="s">
        <v>1906</v>
      </c>
      <c r="B587" s="150" t="s">
        <v>1907</v>
      </c>
      <c r="C587" s="130"/>
      <c r="D587" s="332"/>
      <c r="E587" s="335"/>
      <c r="F587" s="140"/>
    </row>
    <row r="588" spans="1:6" ht="13">
      <c r="A588" s="105" t="s">
        <v>1909</v>
      </c>
      <c r="B588" s="150" t="s">
        <v>1910</v>
      </c>
      <c r="C588" s="336"/>
      <c r="D588" s="337"/>
      <c r="E588" s="335"/>
      <c r="F588" s="140"/>
    </row>
    <row r="589" spans="1:6" s="340" customFormat="1" ht="13">
      <c r="A589" s="105" t="s">
        <v>1915</v>
      </c>
      <c r="B589" s="150" t="s">
        <v>1587</v>
      </c>
      <c r="C589" s="336"/>
      <c r="D589" s="337"/>
      <c r="E589" s="338"/>
      <c r="F589" s="339"/>
    </row>
    <row r="590" spans="1:6" s="340" customFormat="1" ht="13">
      <c r="A590" s="105" t="s">
        <v>1919</v>
      </c>
      <c r="B590" s="150" t="s">
        <v>1920</v>
      </c>
      <c r="C590" s="130"/>
      <c r="D590" s="337"/>
      <c r="E590" s="338"/>
      <c r="F590" s="339"/>
    </row>
    <row r="591" spans="1:6" s="340" customFormat="1" ht="13">
      <c r="A591" s="105" t="s">
        <v>1922</v>
      </c>
      <c r="B591" s="150" t="s">
        <v>1923</v>
      </c>
      <c r="C591" s="336"/>
      <c r="D591" s="337"/>
      <c r="E591" s="338"/>
      <c r="F591" s="339"/>
    </row>
    <row r="592" spans="1:6" s="340" customFormat="1" ht="13">
      <c r="A592" s="413" t="s">
        <v>1926</v>
      </c>
      <c r="B592" s="150" t="s">
        <v>1927</v>
      </c>
      <c r="C592" s="336"/>
      <c r="D592" s="337"/>
      <c r="E592" s="338"/>
      <c r="F592" s="339"/>
    </row>
    <row r="593" spans="1:6" s="340" customFormat="1" ht="13">
      <c r="A593" s="105" t="s">
        <v>1931</v>
      </c>
      <c r="B593" s="150" t="s">
        <v>1932</v>
      </c>
      <c r="C593" s="336"/>
      <c r="D593" s="337"/>
      <c r="E593" s="342"/>
      <c r="F593" s="342"/>
    </row>
    <row r="594" spans="1:6" s="340" customFormat="1" ht="13">
      <c r="A594" s="105" t="s">
        <v>1935</v>
      </c>
      <c r="B594" s="150" t="s">
        <v>1936</v>
      </c>
      <c r="C594" s="336"/>
      <c r="D594" s="337"/>
      <c r="E594" s="339"/>
      <c r="F594" s="339"/>
    </row>
    <row r="595" spans="1:6" s="340" customFormat="1" ht="13">
      <c r="A595" s="105" t="s">
        <v>1939</v>
      </c>
      <c r="B595" s="150" t="s">
        <v>1940</v>
      </c>
      <c r="C595" s="336"/>
      <c r="D595" s="337"/>
      <c r="E595" s="339"/>
      <c r="F595" s="339"/>
    </row>
    <row r="596" spans="1:6">
      <c r="A596" s="105"/>
      <c r="B596" s="147"/>
      <c r="C596" s="130"/>
      <c r="D596" s="332"/>
      <c r="E596" s="343"/>
      <c r="F596" s="140"/>
    </row>
    <row r="597" spans="1:6" s="340" customFormat="1" ht="13">
      <c r="A597" s="103"/>
      <c r="B597" s="344" t="s">
        <v>1943</v>
      </c>
      <c r="C597" s="130"/>
      <c r="D597" s="332"/>
      <c r="E597" s="338"/>
      <c r="F597" s="339"/>
    </row>
    <row r="598" spans="1:6" s="340" customFormat="1">
      <c r="A598" s="103"/>
      <c r="B598" s="261"/>
      <c r="C598" s="130"/>
      <c r="D598" s="332"/>
      <c r="E598" s="338"/>
      <c r="F598" s="339"/>
    </row>
    <row r="599" spans="1:6" ht="13">
      <c r="A599" s="103">
        <v>2</v>
      </c>
      <c r="B599" s="261" t="s">
        <v>1944</v>
      </c>
      <c r="C599" s="130"/>
      <c r="D599" s="332"/>
      <c r="E599" s="140"/>
      <c r="F599" s="140"/>
    </row>
    <row r="600" spans="1:6" ht="6" customHeight="1">
      <c r="A600" s="105"/>
      <c r="B600" s="150"/>
      <c r="C600" s="130"/>
      <c r="D600" s="332"/>
      <c r="E600" s="140"/>
      <c r="F600" s="140"/>
    </row>
    <row r="601" spans="1:6" ht="12.75" customHeight="1">
      <c r="A601" s="105" t="s">
        <v>332</v>
      </c>
      <c r="B601" s="150" t="s">
        <v>1945</v>
      </c>
      <c r="C601" s="130"/>
      <c r="D601" s="332"/>
      <c r="E601" s="140"/>
      <c r="F601" s="355"/>
    </row>
    <row r="602" spans="1:6" ht="13">
      <c r="A602" s="105" t="s">
        <v>506</v>
      </c>
      <c r="B602" s="150" t="s">
        <v>1396</v>
      </c>
      <c r="C602" s="130"/>
      <c r="D602" s="332"/>
      <c r="E602" s="140"/>
      <c r="F602" s="140"/>
    </row>
    <row r="603" spans="1:6" ht="13">
      <c r="A603" s="105" t="s">
        <v>569</v>
      </c>
      <c r="B603" s="330" t="s">
        <v>1972</v>
      </c>
      <c r="C603" s="130" t="s">
        <v>1391</v>
      </c>
      <c r="D603" s="332"/>
      <c r="E603" s="140"/>
      <c r="F603" s="140"/>
    </row>
    <row r="604" spans="1:6" ht="13">
      <c r="A604" s="105" t="s">
        <v>581</v>
      </c>
      <c r="B604" s="150" t="s">
        <v>1973</v>
      </c>
      <c r="C604" s="359"/>
      <c r="D604" s="130"/>
      <c r="E604" s="140"/>
      <c r="F604" s="140"/>
    </row>
    <row r="605" spans="1:6" ht="13">
      <c r="A605" s="105" t="s">
        <v>594</v>
      </c>
      <c r="B605" s="150" t="s">
        <v>1982</v>
      </c>
      <c r="C605" s="130"/>
      <c r="D605" s="332"/>
      <c r="E605" s="140"/>
      <c r="F605" s="140"/>
    </row>
    <row r="606" spans="1:6" ht="13">
      <c r="A606" s="105" t="s">
        <v>602</v>
      </c>
      <c r="B606" s="150" t="s">
        <v>1989</v>
      </c>
      <c r="C606" s="130"/>
      <c r="D606" s="332"/>
      <c r="E606" s="140"/>
      <c r="F606" s="140"/>
    </row>
    <row r="607" spans="1:6" ht="13">
      <c r="A607" s="105" t="s">
        <v>610</v>
      </c>
      <c r="B607" s="150" t="s">
        <v>1992</v>
      </c>
      <c r="C607" s="130"/>
      <c r="D607" s="332"/>
      <c r="E607" s="140"/>
      <c r="F607" s="140"/>
    </row>
    <row r="608" spans="1:6" ht="13">
      <c r="A608" s="105" t="s">
        <v>640</v>
      </c>
      <c r="B608" s="150" t="s">
        <v>2260</v>
      </c>
      <c r="C608" s="130"/>
      <c r="D608" s="332"/>
      <c r="E608" s="140"/>
      <c r="F608" s="140"/>
    </row>
    <row r="609" spans="1:7" ht="13">
      <c r="A609" s="105" t="s">
        <v>648</v>
      </c>
      <c r="B609" s="150" t="s">
        <v>1998</v>
      </c>
      <c r="C609" s="130"/>
      <c r="D609" s="332"/>
      <c r="E609" s="140"/>
      <c r="F609" s="140"/>
    </row>
    <row r="610" spans="1:7" ht="13">
      <c r="A610" s="105" t="s">
        <v>656</v>
      </c>
      <c r="B610" s="150" t="s">
        <v>2007</v>
      </c>
      <c r="C610" s="130"/>
      <c r="D610" s="332"/>
      <c r="E610" s="140"/>
      <c r="F610" s="140"/>
    </row>
    <row r="611" spans="1:7" ht="13">
      <c r="A611" s="105" t="s">
        <v>1180</v>
      </c>
      <c r="B611" s="150" t="s">
        <v>2013</v>
      </c>
      <c r="C611" s="130"/>
      <c r="D611" s="332"/>
      <c r="E611" s="140"/>
      <c r="F611" s="140"/>
    </row>
    <row r="612" spans="1:7" ht="13">
      <c r="A612" s="105" t="s">
        <v>2019</v>
      </c>
      <c r="B612" s="330" t="s">
        <v>2020</v>
      </c>
      <c r="C612" s="105"/>
      <c r="D612" s="148"/>
      <c r="E612" s="105"/>
      <c r="F612" s="140"/>
      <c r="G612" s="118"/>
    </row>
    <row r="613" spans="1:7" ht="13">
      <c r="A613" s="105" t="s">
        <v>2026</v>
      </c>
      <c r="B613" s="330" t="s">
        <v>2027</v>
      </c>
      <c r="C613" s="130"/>
      <c r="D613" s="332"/>
      <c r="E613" s="140"/>
      <c r="F613" s="140"/>
    </row>
    <row r="614" spans="1:7" ht="13">
      <c r="A614" s="105" t="s">
        <v>2032</v>
      </c>
      <c r="B614" s="380" t="s">
        <v>2033</v>
      </c>
      <c r="C614" s="130"/>
      <c r="D614" s="332"/>
      <c r="E614" s="140"/>
      <c r="F614" s="140"/>
    </row>
    <row r="615" spans="1:7" ht="13">
      <c r="A615" s="413" t="s">
        <v>2049</v>
      </c>
      <c r="B615" s="150" t="s">
        <v>2050</v>
      </c>
      <c r="C615" s="130"/>
      <c r="D615" s="332"/>
      <c r="E615" s="140"/>
      <c r="F615" s="140"/>
    </row>
    <row r="616" spans="1:7" ht="13">
      <c r="A616" s="105" t="s">
        <v>2091</v>
      </c>
      <c r="B616" s="150" t="s">
        <v>2092</v>
      </c>
      <c r="C616" s="130"/>
      <c r="D616" s="332"/>
      <c r="E616" s="140"/>
      <c r="F616" s="140"/>
    </row>
    <row r="617" spans="1:7" ht="13">
      <c r="A617" s="105" t="s">
        <v>2118</v>
      </c>
      <c r="B617" s="150" t="s">
        <v>2119</v>
      </c>
      <c r="C617" s="130"/>
      <c r="D617" s="332"/>
      <c r="E617" s="140"/>
      <c r="F617" s="140"/>
    </row>
    <row r="618" spans="1:7" ht="13">
      <c r="A618" s="105" t="s">
        <v>2132</v>
      </c>
      <c r="B618" s="150" t="s">
        <v>2133</v>
      </c>
      <c r="C618" s="130"/>
      <c r="D618" s="332"/>
      <c r="E618" s="140"/>
      <c r="F618" s="140"/>
    </row>
    <row r="619" spans="1:7" ht="13">
      <c r="A619" s="105" t="s">
        <v>2136</v>
      </c>
      <c r="B619" s="150" t="s">
        <v>2137</v>
      </c>
      <c r="C619" s="130"/>
      <c r="D619" s="332"/>
      <c r="E619" s="140"/>
      <c r="F619" s="140"/>
    </row>
    <row r="620" spans="1:7" ht="13">
      <c r="A620" s="105" t="s">
        <v>2144</v>
      </c>
      <c r="B620" s="330" t="s">
        <v>2145</v>
      </c>
      <c r="C620" s="359"/>
      <c r="D620" s="130"/>
      <c r="E620" s="140"/>
      <c r="F620" s="140"/>
    </row>
    <row r="621" spans="1:7">
      <c r="A621" s="103"/>
      <c r="B621" s="375"/>
      <c r="C621" s="130"/>
      <c r="D621" s="332"/>
      <c r="E621" s="140"/>
      <c r="F621" s="140"/>
    </row>
    <row r="622" spans="1:7" ht="11.25" customHeight="1">
      <c r="A622" s="105"/>
      <c r="B622" s="344" t="s">
        <v>2171</v>
      </c>
      <c r="C622" s="130"/>
      <c r="D622" s="332"/>
      <c r="E622" s="140"/>
      <c r="F622" s="140"/>
    </row>
    <row r="623" spans="1:7">
      <c r="A623" s="103"/>
      <c r="B623" s="376"/>
      <c r="C623" s="130"/>
      <c r="D623" s="332"/>
      <c r="E623" s="140"/>
      <c r="F623" s="140"/>
    </row>
    <row r="624" spans="1:7" ht="13">
      <c r="A624" s="103">
        <v>3</v>
      </c>
      <c r="B624" s="383" t="s">
        <v>2172</v>
      </c>
      <c r="C624" s="399"/>
      <c r="D624" s="400"/>
      <c r="E624" s="140"/>
      <c r="F624" s="140"/>
    </row>
    <row r="625" spans="1:6" ht="6" customHeight="1">
      <c r="A625" s="103"/>
      <c r="B625" s="383"/>
      <c r="C625" s="399"/>
      <c r="D625" s="400"/>
      <c r="E625" s="140"/>
      <c r="F625" s="140"/>
    </row>
    <row r="626" spans="1:6" ht="13">
      <c r="A626" s="105" t="s">
        <v>198</v>
      </c>
      <c r="B626" s="150" t="s">
        <v>2173</v>
      </c>
      <c r="C626" s="359" t="s">
        <v>1391</v>
      </c>
      <c r="D626" s="130"/>
      <c r="E626" s="140"/>
      <c r="F626" s="140"/>
    </row>
    <row r="627" spans="1:6" ht="13">
      <c r="A627" s="105" t="s">
        <v>215</v>
      </c>
      <c r="B627" s="330" t="s">
        <v>2174</v>
      </c>
      <c r="C627" s="130"/>
      <c r="D627" s="332"/>
      <c r="E627" s="140"/>
      <c r="F627" s="140"/>
    </row>
    <row r="628" spans="1:6" ht="13">
      <c r="A628" s="105" t="s">
        <v>232</v>
      </c>
      <c r="B628" s="150" t="s">
        <v>2208</v>
      </c>
      <c r="C628" s="359"/>
      <c r="D628" s="130"/>
      <c r="E628" s="140"/>
      <c r="F628" s="140"/>
    </row>
    <row r="629" spans="1:6" ht="13">
      <c r="A629" s="105" t="s">
        <v>1402</v>
      </c>
      <c r="B629" s="330" t="s">
        <v>2215</v>
      </c>
      <c r="C629" s="130"/>
      <c r="D629" s="332"/>
      <c r="E629" s="140"/>
      <c r="F629" s="140"/>
    </row>
    <row r="630" spans="1:6" ht="13">
      <c r="A630" s="413" t="s">
        <v>1404</v>
      </c>
      <c r="B630" s="330" t="s">
        <v>2231</v>
      </c>
      <c r="C630" s="130" t="s">
        <v>1912</v>
      </c>
      <c r="D630" s="332"/>
      <c r="E630" s="140"/>
      <c r="F630" s="140"/>
    </row>
    <row r="631" spans="1:6" ht="13">
      <c r="A631" s="105" t="s">
        <v>1409</v>
      </c>
      <c r="B631" s="330" t="s">
        <v>2232</v>
      </c>
      <c r="C631" s="130" t="s">
        <v>1912</v>
      </c>
      <c r="D631" s="332"/>
      <c r="E631" s="140"/>
      <c r="F631" s="140"/>
    </row>
    <row r="632" spans="1:6" ht="13">
      <c r="A632" s="105" t="s">
        <v>1427</v>
      </c>
      <c r="B632" s="330" t="s">
        <v>2233</v>
      </c>
      <c r="C632" s="130" t="s">
        <v>1912</v>
      </c>
      <c r="D632" s="130"/>
      <c r="E632" s="140"/>
      <c r="F632" s="140"/>
    </row>
    <row r="633" spans="1:6" ht="13">
      <c r="A633" s="130" t="s">
        <v>1432</v>
      </c>
      <c r="B633" s="330" t="s">
        <v>2234</v>
      </c>
      <c r="C633" s="130" t="s">
        <v>1912</v>
      </c>
      <c r="D633" s="332"/>
      <c r="E633" s="140"/>
      <c r="F633" s="140"/>
    </row>
    <row r="634" spans="1:6" ht="13">
      <c r="A634" s="130" t="s">
        <v>1445</v>
      </c>
      <c r="B634" s="150" t="s">
        <v>2235</v>
      </c>
      <c r="C634" s="130" t="s">
        <v>1912</v>
      </c>
      <c r="D634" s="332"/>
      <c r="E634" s="140"/>
      <c r="F634" s="140"/>
    </row>
    <row r="635" spans="1:6" ht="13">
      <c r="A635" s="130" t="s">
        <v>1452</v>
      </c>
      <c r="B635" s="150" t="s">
        <v>2236</v>
      </c>
      <c r="C635" s="130" t="s">
        <v>1912</v>
      </c>
      <c r="D635" s="332"/>
      <c r="E635" s="140"/>
      <c r="F635" s="140"/>
    </row>
    <row r="636" spans="1:6" ht="13">
      <c r="A636" s="130" t="s">
        <v>1476</v>
      </c>
      <c r="B636" s="150" t="s">
        <v>2237</v>
      </c>
      <c r="C636" s="130" t="s">
        <v>1912</v>
      </c>
      <c r="D636" s="332"/>
      <c r="E636" s="140"/>
      <c r="F636" s="140"/>
    </row>
    <row r="637" spans="1:6" ht="13">
      <c r="A637" s="413" t="s">
        <v>1490</v>
      </c>
      <c r="B637" s="330" t="s">
        <v>2238</v>
      </c>
      <c r="C637" s="130"/>
      <c r="D637" s="332"/>
      <c r="E637" s="140"/>
      <c r="F637" s="140"/>
    </row>
    <row r="638" spans="1:6">
      <c r="A638" s="105"/>
      <c r="B638" s="344"/>
      <c r="C638" s="130"/>
      <c r="D638" s="332"/>
      <c r="E638" s="140"/>
      <c r="F638" s="140"/>
    </row>
    <row r="639" spans="1:6" ht="13">
      <c r="A639" s="105"/>
      <c r="B639" s="344" t="s">
        <v>2250</v>
      </c>
      <c r="C639" s="130"/>
      <c r="D639" s="332"/>
      <c r="E639" s="140"/>
      <c r="F639" s="140"/>
    </row>
    <row r="640" spans="1:6" ht="6.75" customHeight="1">
      <c r="A640" s="132"/>
      <c r="B640" s="275"/>
      <c r="C640" s="346"/>
      <c r="D640" s="347"/>
      <c r="E640" s="143"/>
      <c r="F640" s="143"/>
    </row>
    <row r="641" spans="1:6">
      <c r="A641" s="98"/>
      <c r="B641" s="350"/>
      <c r="C641" s="351"/>
      <c r="D641" s="352"/>
      <c r="E641" s="100"/>
      <c r="F641" s="100"/>
    </row>
    <row r="642" spans="1:6" ht="13">
      <c r="A642" s="105"/>
      <c r="B642" s="147" t="s">
        <v>2251</v>
      </c>
      <c r="C642" s="130"/>
      <c r="D642" s="332"/>
      <c r="E642" s="140"/>
      <c r="F642" s="140"/>
    </row>
    <row r="643" spans="1:6">
      <c r="A643" s="105"/>
      <c r="B643" s="147"/>
      <c r="C643" s="130"/>
      <c r="D643" s="332"/>
      <c r="E643" s="140"/>
      <c r="F643" s="140"/>
    </row>
    <row r="644" spans="1:6" ht="13">
      <c r="A644" s="105"/>
      <c r="B644" s="147" t="s">
        <v>1383</v>
      </c>
      <c r="C644" s="130"/>
      <c r="D644" s="332"/>
      <c r="E644" s="140"/>
      <c r="F644" s="140"/>
    </row>
    <row r="645" spans="1:6">
      <c r="A645" s="105"/>
      <c r="B645" s="147"/>
      <c r="C645" s="130"/>
      <c r="D645" s="332"/>
      <c r="E645" s="140"/>
      <c r="F645" s="140"/>
    </row>
    <row r="646" spans="1:6" ht="13">
      <c r="A646" s="105"/>
      <c r="B646" s="147" t="s">
        <v>2252</v>
      </c>
      <c r="C646" s="130"/>
      <c r="D646" s="332"/>
      <c r="E646" s="140"/>
      <c r="F646" s="140"/>
    </row>
    <row r="647" spans="1:6">
      <c r="A647" s="132"/>
      <c r="B647" s="275"/>
      <c r="C647" s="346"/>
      <c r="D647" s="347"/>
      <c r="E647" s="143"/>
      <c r="F647" s="143"/>
    </row>
    <row r="648" spans="1:6">
      <c r="A648" s="105"/>
      <c r="B648" s="260"/>
      <c r="C648" s="130"/>
      <c r="D648" s="332"/>
      <c r="E648" s="140"/>
      <c r="F648" s="140"/>
    </row>
    <row r="649" spans="1:6">
      <c r="A649" s="105"/>
      <c r="B649" s="394" t="s">
        <v>2253</v>
      </c>
      <c r="C649" s="360"/>
      <c r="D649" s="360"/>
      <c r="E649" s="140"/>
      <c r="F649" s="140"/>
    </row>
    <row r="650" spans="1:6">
      <c r="A650" s="105"/>
      <c r="B650" s="408"/>
      <c r="C650" s="360"/>
      <c r="D650" s="360"/>
      <c r="E650" s="140"/>
      <c r="F650" s="140"/>
    </row>
    <row r="651" spans="1:6">
      <c r="A651" s="105"/>
      <c r="B651" s="410"/>
      <c r="C651" s="411"/>
      <c r="D651" s="411"/>
      <c r="E651" s="100"/>
      <c r="F651" s="100"/>
    </row>
    <row r="652" spans="1:6" ht="13">
      <c r="A652" s="105"/>
      <c r="B652" s="151" t="s">
        <v>2258</v>
      </c>
      <c r="C652" s="360"/>
      <c r="D652" s="360"/>
      <c r="E652" s="140"/>
      <c r="F652" s="140"/>
    </row>
    <row r="653" spans="1:6">
      <c r="A653" s="105"/>
      <c r="B653" s="151"/>
      <c r="C653" s="360"/>
      <c r="D653" s="360"/>
      <c r="E653" s="140"/>
      <c r="F653" s="140"/>
    </row>
    <row r="654" spans="1:6" ht="13">
      <c r="A654" s="105"/>
      <c r="B654" s="151" t="s">
        <v>1140</v>
      </c>
      <c r="C654" s="360"/>
      <c r="D654" s="360"/>
      <c r="E654" s="140"/>
      <c r="F654" s="140"/>
    </row>
    <row r="655" spans="1:6" ht="13">
      <c r="A655" s="105"/>
      <c r="B655" s="151" t="s">
        <v>2259</v>
      </c>
      <c r="C655" s="360"/>
      <c r="D655" s="360"/>
      <c r="E655" s="140"/>
      <c r="F655" s="140"/>
    </row>
    <row r="656" spans="1:6">
      <c r="A656" s="105"/>
      <c r="B656" s="412"/>
      <c r="C656" s="393"/>
      <c r="D656" s="393"/>
      <c r="E656" s="143"/>
      <c r="F656" s="143"/>
    </row>
    <row r="657" spans="1:6">
      <c r="A657" s="105"/>
      <c r="B657" s="151"/>
      <c r="C657" s="360"/>
      <c r="D657" s="360"/>
      <c r="E657" s="140"/>
      <c r="F657" s="140"/>
    </row>
    <row r="658" spans="1:6">
      <c r="A658" s="105"/>
      <c r="B658" s="279"/>
      <c r="C658" s="360"/>
      <c r="D658" s="360"/>
      <c r="E658" s="140"/>
      <c r="F658" s="140"/>
    </row>
    <row r="659" spans="1:6">
      <c r="A659" s="105"/>
      <c r="B659" s="286"/>
      <c r="C659" s="360"/>
      <c r="D659" s="360"/>
      <c r="E659" s="140"/>
      <c r="F659" s="140"/>
    </row>
    <row r="660" spans="1:6">
      <c r="A660" s="105"/>
      <c r="B660" s="394"/>
      <c r="C660" s="360"/>
      <c r="D660" s="360"/>
      <c r="E660" s="140"/>
      <c r="F660" s="140"/>
    </row>
    <row r="661" spans="1:6">
      <c r="A661" s="105"/>
      <c r="B661" s="408"/>
      <c r="C661" s="360"/>
      <c r="D661" s="360"/>
      <c r="E661" s="140"/>
      <c r="F661" s="140"/>
    </row>
    <row r="662" spans="1:6">
      <c r="A662" s="105"/>
      <c r="B662" s="279"/>
      <c r="C662" s="360"/>
      <c r="D662" s="360"/>
      <c r="E662" s="140"/>
      <c r="F662" s="140"/>
    </row>
    <row r="663" spans="1:6">
      <c r="A663" s="105"/>
      <c r="B663" s="286"/>
      <c r="C663" s="360"/>
      <c r="D663" s="360"/>
      <c r="E663" s="140"/>
      <c r="F663" s="140"/>
    </row>
    <row r="664" spans="1:6">
      <c r="A664" s="105"/>
      <c r="B664" s="151"/>
      <c r="C664" s="360"/>
      <c r="D664" s="360"/>
      <c r="E664" s="140"/>
      <c r="F664" s="140"/>
    </row>
    <row r="665" spans="1:6">
      <c r="A665" s="105"/>
      <c r="B665" s="151"/>
      <c r="C665" s="360"/>
      <c r="D665" s="360"/>
      <c r="E665" s="140"/>
      <c r="F665" s="140"/>
    </row>
    <row r="666" spans="1:6">
      <c r="A666" s="105"/>
      <c r="B666" s="151"/>
      <c r="C666" s="360"/>
      <c r="D666" s="360"/>
      <c r="E666" s="140"/>
      <c r="F666" s="140"/>
    </row>
    <row r="667" spans="1:6">
      <c r="A667" s="105"/>
      <c r="B667" s="286"/>
      <c r="C667" s="360"/>
      <c r="D667" s="360"/>
      <c r="E667" s="140"/>
      <c r="F667" s="140"/>
    </row>
    <row r="668" spans="1:6">
      <c r="A668" s="274"/>
      <c r="B668" s="294"/>
      <c r="C668" s="346"/>
      <c r="D668" s="347"/>
      <c r="E668" s="143"/>
      <c r="F668" s="143"/>
    </row>
    <row r="669" spans="1:6">
      <c r="A669" s="414"/>
      <c r="B669" s="160"/>
      <c r="C669" s="415"/>
      <c r="D669" s="415"/>
      <c r="E669" s="129"/>
      <c r="F669" s="416"/>
    </row>
  </sheetData>
  <mergeCells count="3">
    <mergeCell ref="A1:F1"/>
    <mergeCell ref="A2:B2"/>
    <mergeCell ref="C2:F2"/>
  </mergeCells>
  <printOptions horizontalCentered="1"/>
  <pageMargins left="0.19685039370078741" right="0.19685039370078741" top="0.59055118110236227" bottom="0.59055118110236227" header="0.11811023622047245" footer="0.11811023622047245"/>
  <pageSetup paperSize="9" scale="82" fitToHeight="0" orientation="portrait" r:id="rId1"/>
  <headerFooter>
    <oddHeader>&amp;L&amp;8 2246 – Construction du plateau technique de rééducation – Hôpital Marin de HENDAYE (64)&amp;R&amp;8&amp;P sur &amp;N</oddHeader>
    <oddFooter xml:space="preserve">&amp;L&amp;8ATELIER GAUCHE / GROUPE CETAB / 
ACOUSTIQUE COTE BASQUE / BIBES ERGONOMIE&amp;C&amp;8Lot 16 - Electricitté - CFO/cfa - SSI
&amp;R&amp;8DCE (A) - 07/2025
</oddFooter>
  </headerFooter>
  <rowBreaks count="1" manualBreakCount="1">
    <brk id="58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AEFB3-CEB5-4880-B8CB-9C93C0469A57}">
  <sheetPr>
    <pageSetUpPr fitToPage="1"/>
  </sheetPr>
  <dimension ref="A1:T225"/>
  <sheetViews>
    <sheetView view="pageBreakPreview" topLeftCell="A2" zoomScaleNormal="100" zoomScaleSheetLayoutView="100" workbookViewId="0">
      <selection activeCell="H22" sqref="H22"/>
    </sheetView>
  </sheetViews>
  <sheetFormatPr baseColWidth="10" defaultRowHeight="12"/>
  <cols>
    <col min="1" max="1" width="8.33203125" style="417" customWidth="1"/>
    <col min="2" max="2" width="54.6640625" style="109" customWidth="1"/>
    <col min="3" max="3" width="5.6640625" style="165" customWidth="1"/>
    <col min="4" max="4" width="5.6640625" style="166" customWidth="1"/>
    <col min="5" max="6" width="18.5" style="107" customWidth="1"/>
    <col min="7" max="256" width="11.5" style="102"/>
    <col min="257" max="257" width="8.33203125" style="102" customWidth="1"/>
    <col min="258" max="258" width="54.6640625" style="102" customWidth="1"/>
    <col min="259" max="260" width="5.6640625" style="102" customWidth="1"/>
    <col min="261" max="262" width="18.5" style="102" customWidth="1"/>
    <col min="263" max="512" width="11.5" style="102"/>
    <col min="513" max="513" width="8.33203125" style="102" customWidth="1"/>
    <col min="514" max="514" width="54.6640625" style="102" customWidth="1"/>
    <col min="515" max="516" width="5.6640625" style="102" customWidth="1"/>
    <col min="517" max="518" width="18.5" style="102" customWidth="1"/>
    <col min="519" max="768" width="11.5" style="102"/>
    <col min="769" max="769" width="8.33203125" style="102" customWidth="1"/>
    <col min="770" max="770" width="54.6640625" style="102" customWidth="1"/>
    <col min="771" max="772" width="5.6640625" style="102" customWidth="1"/>
    <col min="773" max="774" width="18.5" style="102" customWidth="1"/>
    <col min="775" max="1024" width="11.5" style="102"/>
    <col min="1025" max="1025" width="8.33203125" style="102" customWidth="1"/>
    <col min="1026" max="1026" width="54.6640625" style="102" customWidth="1"/>
    <col min="1027" max="1028" width="5.6640625" style="102" customWidth="1"/>
    <col min="1029" max="1030" width="18.5" style="102" customWidth="1"/>
    <col min="1031" max="1280" width="11.5" style="102"/>
    <col min="1281" max="1281" width="8.33203125" style="102" customWidth="1"/>
    <col min="1282" max="1282" width="54.6640625" style="102" customWidth="1"/>
    <col min="1283" max="1284" width="5.6640625" style="102" customWidth="1"/>
    <col min="1285" max="1286" width="18.5" style="102" customWidth="1"/>
    <col min="1287" max="1536" width="11.5" style="102"/>
    <col min="1537" max="1537" width="8.33203125" style="102" customWidth="1"/>
    <col min="1538" max="1538" width="54.6640625" style="102" customWidth="1"/>
    <col min="1539" max="1540" width="5.6640625" style="102" customWidth="1"/>
    <col min="1541" max="1542" width="18.5" style="102" customWidth="1"/>
    <col min="1543" max="1792" width="11.5" style="102"/>
    <col min="1793" max="1793" width="8.33203125" style="102" customWidth="1"/>
    <col min="1794" max="1794" width="54.6640625" style="102" customWidth="1"/>
    <col min="1795" max="1796" width="5.6640625" style="102" customWidth="1"/>
    <col min="1797" max="1798" width="18.5" style="102" customWidth="1"/>
    <col min="1799" max="2048" width="11.5" style="102"/>
    <col min="2049" max="2049" width="8.33203125" style="102" customWidth="1"/>
    <col min="2050" max="2050" width="54.6640625" style="102" customWidth="1"/>
    <col min="2051" max="2052" width="5.6640625" style="102" customWidth="1"/>
    <col min="2053" max="2054" width="18.5" style="102" customWidth="1"/>
    <col min="2055" max="2304" width="11.5" style="102"/>
    <col min="2305" max="2305" width="8.33203125" style="102" customWidth="1"/>
    <col min="2306" max="2306" width="54.6640625" style="102" customWidth="1"/>
    <col min="2307" max="2308" width="5.6640625" style="102" customWidth="1"/>
    <col min="2309" max="2310" width="18.5" style="102" customWidth="1"/>
    <col min="2311" max="2560" width="11.5" style="102"/>
    <col min="2561" max="2561" width="8.33203125" style="102" customWidth="1"/>
    <col min="2562" max="2562" width="54.6640625" style="102" customWidth="1"/>
    <col min="2563" max="2564" width="5.6640625" style="102" customWidth="1"/>
    <col min="2565" max="2566" width="18.5" style="102" customWidth="1"/>
    <col min="2567" max="2816" width="11.5" style="102"/>
    <col min="2817" max="2817" width="8.33203125" style="102" customWidth="1"/>
    <col min="2818" max="2818" width="54.6640625" style="102" customWidth="1"/>
    <col min="2819" max="2820" width="5.6640625" style="102" customWidth="1"/>
    <col min="2821" max="2822" width="18.5" style="102" customWidth="1"/>
    <col min="2823" max="3072" width="11.5" style="102"/>
    <col min="3073" max="3073" width="8.33203125" style="102" customWidth="1"/>
    <col min="3074" max="3074" width="54.6640625" style="102" customWidth="1"/>
    <col min="3075" max="3076" width="5.6640625" style="102" customWidth="1"/>
    <col min="3077" max="3078" width="18.5" style="102" customWidth="1"/>
    <col min="3079" max="3328" width="11.5" style="102"/>
    <col min="3329" max="3329" width="8.33203125" style="102" customWidth="1"/>
    <col min="3330" max="3330" width="54.6640625" style="102" customWidth="1"/>
    <col min="3331" max="3332" width="5.6640625" style="102" customWidth="1"/>
    <col min="3333" max="3334" width="18.5" style="102" customWidth="1"/>
    <col min="3335" max="3584" width="11.5" style="102"/>
    <col min="3585" max="3585" width="8.33203125" style="102" customWidth="1"/>
    <col min="3586" max="3586" width="54.6640625" style="102" customWidth="1"/>
    <col min="3587" max="3588" width="5.6640625" style="102" customWidth="1"/>
    <col min="3589" max="3590" width="18.5" style="102" customWidth="1"/>
    <col min="3591" max="3840" width="11.5" style="102"/>
    <col min="3841" max="3841" width="8.33203125" style="102" customWidth="1"/>
    <col min="3842" max="3842" width="54.6640625" style="102" customWidth="1"/>
    <col min="3843" max="3844" width="5.6640625" style="102" customWidth="1"/>
    <col min="3845" max="3846" width="18.5" style="102" customWidth="1"/>
    <col min="3847" max="4096" width="11.5" style="102"/>
    <col min="4097" max="4097" width="8.33203125" style="102" customWidth="1"/>
    <col min="4098" max="4098" width="54.6640625" style="102" customWidth="1"/>
    <col min="4099" max="4100" width="5.6640625" style="102" customWidth="1"/>
    <col min="4101" max="4102" width="18.5" style="102" customWidth="1"/>
    <col min="4103" max="4352" width="11.5" style="102"/>
    <col min="4353" max="4353" width="8.33203125" style="102" customWidth="1"/>
    <col min="4354" max="4354" width="54.6640625" style="102" customWidth="1"/>
    <col min="4355" max="4356" width="5.6640625" style="102" customWidth="1"/>
    <col min="4357" max="4358" width="18.5" style="102" customWidth="1"/>
    <col min="4359" max="4608" width="11.5" style="102"/>
    <col min="4609" max="4609" width="8.33203125" style="102" customWidth="1"/>
    <col min="4610" max="4610" width="54.6640625" style="102" customWidth="1"/>
    <col min="4611" max="4612" width="5.6640625" style="102" customWidth="1"/>
    <col min="4613" max="4614" width="18.5" style="102" customWidth="1"/>
    <col min="4615" max="4864" width="11.5" style="102"/>
    <col min="4865" max="4865" width="8.33203125" style="102" customWidth="1"/>
    <col min="4866" max="4866" width="54.6640625" style="102" customWidth="1"/>
    <col min="4867" max="4868" width="5.6640625" style="102" customWidth="1"/>
    <col min="4869" max="4870" width="18.5" style="102" customWidth="1"/>
    <col min="4871" max="5120" width="11.5" style="102"/>
    <col min="5121" max="5121" width="8.33203125" style="102" customWidth="1"/>
    <col min="5122" max="5122" width="54.6640625" style="102" customWidth="1"/>
    <col min="5123" max="5124" width="5.6640625" style="102" customWidth="1"/>
    <col min="5125" max="5126" width="18.5" style="102" customWidth="1"/>
    <col min="5127" max="5376" width="11.5" style="102"/>
    <col min="5377" max="5377" width="8.33203125" style="102" customWidth="1"/>
    <col min="5378" max="5378" width="54.6640625" style="102" customWidth="1"/>
    <col min="5379" max="5380" width="5.6640625" style="102" customWidth="1"/>
    <col min="5381" max="5382" width="18.5" style="102" customWidth="1"/>
    <col min="5383" max="5632" width="11.5" style="102"/>
    <col min="5633" max="5633" width="8.33203125" style="102" customWidth="1"/>
    <col min="5634" max="5634" width="54.6640625" style="102" customWidth="1"/>
    <col min="5635" max="5636" width="5.6640625" style="102" customWidth="1"/>
    <col min="5637" max="5638" width="18.5" style="102" customWidth="1"/>
    <col min="5639" max="5888" width="11.5" style="102"/>
    <col min="5889" max="5889" width="8.33203125" style="102" customWidth="1"/>
    <col min="5890" max="5890" width="54.6640625" style="102" customWidth="1"/>
    <col min="5891" max="5892" width="5.6640625" style="102" customWidth="1"/>
    <col min="5893" max="5894" width="18.5" style="102" customWidth="1"/>
    <col min="5895" max="6144" width="11.5" style="102"/>
    <col min="6145" max="6145" width="8.33203125" style="102" customWidth="1"/>
    <col min="6146" max="6146" width="54.6640625" style="102" customWidth="1"/>
    <col min="6147" max="6148" width="5.6640625" style="102" customWidth="1"/>
    <col min="6149" max="6150" width="18.5" style="102" customWidth="1"/>
    <col min="6151" max="6400" width="11.5" style="102"/>
    <col min="6401" max="6401" width="8.33203125" style="102" customWidth="1"/>
    <col min="6402" max="6402" width="54.6640625" style="102" customWidth="1"/>
    <col min="6403" max="6404" width="5.6640625" style="102" customWidth="1"/>
    <col min="6405" max="6406" width="18.5" style="102" customWidth="1"/>
    <col min="6407" max="6656" width="11.5" style="102"/>
    <col min="6657" max="6657" width="8.33203125" style="102" customWidth="1"/>
    <col min="6658" max="6658" width="54.6640625" style="102" customWidth="1"/>
    <col min="6659" max="6660" width="5.6640625" style="102" customWidth="1"/>
    <col min="6661" max="6662" width="18.5" style="102" customWidth="1"/>
    <col min="6663" max="6912" width="11.5" style="102"/>
    <col min="6913" max="6913" width="8.33203125" style="102" customWidth="1"/>
    <col min="6914" max="6914" width="54.6640625" style="102" customWidth="1"/>
    <col min="6915" max="6916" width="5.6640625" style="102" customWidth="1"/>
    <col min="6917" max="6918" width="18.5" style="102" customWidth="1"/>
    <col min="6919" max="7168" width="11.5" style="102"/>
    <col min="7169" max="7169" width="8.33203125" style="102" customWidth="1"/>
    <col min="7170" max="7170" width="54.6640625" style="102" customWidth="1"/>
    <col min="7171" max="7172" width="5.6640625" style="102" customWidth="1"/>
    <col min="7173" max="7174" width="18.5" style="102" customWidth="1"/>
    <col min="7175" max="7424" width="11.5" style="102"/>
    <col min="7425" max="7425" width="8.33203125" style="102" customWidth="1"/>
    <col min="7426" max="7426" width="54.6640625" style="102" customWidth="1"/>
    <col min="7427" max="7428" width="5.6640625" style="102" customWidth="1"/>
    <col min="7429" max="7430" width="18.5" style="102" customWidth="1"/>
    <col min="7431" max="7680" width="11.5" style="102"/>
    <col min="7681" max="7681" width="8.33203125" style="102" customWidth="1"/>
    <col min="7682" max="7682" width="54.6640625" style="102" customWidth="1"/>
    <col min="7683" max="7684" width="5.6640625" style="102" customWidth="1"/>
    <col min="7685" max="7686" width="18.5" style="102" customWidth="1"/>
    <col min="7687" max="7936" width="11.5" style="102"/>
    <col min="7937" max="7937" width="8.33203125" style="102" customWidth="1"/>
    <col min="7938" max="7938" width="54.6640625" style="102" customWidth="1"/>
    <col min="7939" max="7940" width="5.6640625" style="102" customWidth="1"/>
    <col min="7941" max="7942" width="18.5" style="102" customWidth="1"/>
    <col min="7943" max="8192" width="11.5" style="102"/>
    <col min="8193" max="8193" width="8.33203125" style="102" customWidth="1"/>
    <col min="8194" max="8194" width="54.6640625" style="102" customWidth="1"/>
    <col min="8195" max="8196" width="5.6640625" style="102" customWidth="1"/>
    <col min="8197" max="8198" width="18.5" style="102" customWidth="1"/>
    <col min="8199" max="8448" width="11.5" style="102"/>
    <col min="8449" max="8449" width="8.33203125" style="102" customWidth="1"/>
    <col min="8450" max="8450" width="54.6640625" style="102" customWidth="1"/>
    <col min="8451" max="8452" width="5.6640625" style="102" customWidth="1"/>
    <col min="8453" max="8454" width="18.5" style="102" customWidth="1"/>
    <col min="8455" max="8704" width="11.5" style="102"/>
    <col min="8705" max="8705" width="8.33203125" style="102" customWidth="1"/>
    <col min="8706" max="8706" width="54.6640625" style="102" customWidth="1"/>
    <col min="8707" max="8708" width="5.6640625" style="102" customWidth="1"/>
    <col min="8709" max="8710" width="18.5" style="102" customWidth="1"/>
    <col min="8711" max="8960" width="11.5" style="102"/>
    <col min="8961" max="8961" width="8.33203125" style="102" customWidth="1"/>
    <col min="8962" max="8962" width="54.6640625" style="102" customWidth="1"/>
    <col min="8963" max="8964" width="5.6640625" style="102" customWidth="1"/>
    <col min="8965" max="8966" width="18.5" style="102" customWidth="1"/>
    <col min="8967" max="9216" width="11.5" style="102"/>
    <col min="9217" max="9217" width="8.33203125" style="102" customWidth="1"/>
    <col min="9218" max="9218" width="54.6640625" style="102" customWidth="1"/>
    <col min="9219" max="9220" width="5.6640625" style="102" customWidth="1"/>
    <col min="9221" max="9222" width="18.5" style="102" customWidth="1"/>
    <col min="9223" max="9472" width="11.5" style="102"/>
    <col min="9473" max="9473" width="8.33203125" style="102" customWidth="1"/>
    <col min="9474" max="9474" width="54.6640625" style="102" customWidth="1"/>
    <col min="9475" max="9476" width="5.6640625" style="102" customWidth="1"/>
    <col min="9477" max="9478" width="18.5" style="102" customWidth="1"/>
    <col min="9479" max="9728" width="11.5" style="102"/>
    <col min="9729" max="9729" width="8.33203125" style="102" customWidth="1"/>
    <col min="9730" max="9730" width="54.6640625" style="102" customWidth="1"/>
    <col min="9731" max="9732" width="5.6640625" style="102" customWidth="1"/>
    <col min="9733" max="9734" width="18.5" style="102" customWidth="1"/>
    <col min="9735" max="9984" width="11.5" style="102"/>
    <col min="9985" max="9985" width="8.33203125" style="102" customWidth="1"/>
    <col min="9986" max="9986" width="54.6640625" style="102" customWidth="1"/>
    <col min="9987" max="9988" width="5.6640625" style="102" customWidth="1"/>
    <col min="9989" max="9990" width="18.5" style="102" customWidth="1"/>
    <col min="9991" max="10240" width="11.5" style="102"/>
    <col min="10241" max="10241" width="8.33203125" style="102" customWidth="1"/>
    <col min="10242" max="10242" width="54.6640625" style="102" customWidth="1"/>
    <col min="10243" max="10244" width="5.6640625" style="102" customWidth="1"/>
    <col min="10245" max="10246" width="18.5" style="102" customWidth="1"/>
    <col min="10247" max="10496" width="11.5" style="102"/>
    <col min="10497" max="10497" width="8.33203125" style="102" customWidth="1"/>
    <col min="10498" max="10498" width="54.6640625" style="102" customWidth="1"/>
    <col min="10499" max="10500" width="5.6640625" style="102" customWidth="1"/>
    <col min="10501" max="10502" width="18.5" style="102" customWidth="1"/>
    <col min="10503" max="10752" width="11.5" style="102"/>
    <col min="10753" max="10753" width="8.33203125" style="102" customWidth="1"/>
    <col min="10754" max="10754" width="54.6640625" style="102" customWidth="1"/>
    <col min="10755" max="10756" width="5.6640625" style="102" customWidth="1"/>
    <col min="10757" max="10758" width="18.5" style="102" customWidth="1"/>
    <col min="10759" max="11008" width="11.5" style="102"/>
    <col min="11009" max="11009" width="8.33203125" style="102" customWidth="1"/>
    <col min="11010" max="11010" width="54.6640625" style="102" customWidth="1"/>
    <col min="11011" max="11012" width="5.6640625" style="102" customWidth="1"/>
    <col min="11013" max="11014" width="18.5" style="102" customWidth="1"/>
    <col min="11015" max="11264" width="11.5" style="102"/>
    <col min="11265" max="11265" width="8.33203125" style="102" customWidth="1"/>
    <col min="11266" max="11266" width="54.6640625" style="102" customWidth="1"/>
    <col min="11267" max="11268" width="5.6640625" style="102" customWidth="1"/>
    <col min="11269" max="11270" width="18.5" style="102" customWidth="1"/>
    <col min="11271" max="11520" width="11.5" style="102"/>
    <col min="11521" max="11521" width="8.33203125" style="102" customWidth="1"/>
    <col min="11522" max="11522" width="54.6640625" style="102" customWidth="1"/>
    <col min="11523" max="11524" width="5.6640625" style="102" customWidth="1"/>
    <col min="11525" max="11526" width="18.5" style="102" customWidth="1"/>
    <col min="11527" max="11776" width="11.5" style="102"/>
    <col min="11777" max="11777" width="8.33203125" style="102" customWidth="1"/>
    <col min="11778" max="11778" width="54.6640625" style="102" customWidth="1"/>
    <col min="11779" max="11780" width="5.6640625" style="102" customWidth="1"/>
    <col min="11781" max="11782" width="18.5" style="102" customWidth="1"/>
    <col min="11783" max="12032" width="11.5" style="102"/>
    <col min="12033" max="12033" width="8.33203125" style="102" customWidth="1"/>
    <col min="12034" max="12034" width="54.6640625" style="102" customWidth="1"/>
    <col min="12035" max="12036" width="5.6640625" style="102" customWidth="1"/>
    <col min="12037" max="12038" width="18.5" style="102" customWidth="1"/>
    <col min="12039" max="12288" width="11.5" style="102"/>
    <col min="12289" max="12289" width="8.33203125" style="102" customWidth="1"/>
    <col min="12290" max="12290" width="54.6640625" style="102" customWidth="1"/>
    <col min="12291" max="12292" width="5.6640625" style="102" customWidth="1"/>
    <col min="12293" max="12294" width="18.5" style="102" customWidth="1"/>
    <col min="12295" max="12544" width="11.5" style="102"/>
    <col min="12545" max="12545" width="8.33203125" style="102" customWidth="1"/>
    <col min="12546" max="12546" width="54.6640625" style="102" customWidth="1"/>
    <col min="12547" max="12548" width="5.6640625" style="102" customWidth="1"/>
    <col min="12549" max="12550" width="18.5" style="102" customWidth="1"/>
    <col min="12551" max="12800" width="11.5" style="102"/>
    <col min="12801" max="12801" width="8.33203125" style="102" customWidth="1"/>
    <col min="12802" max="12802" width="54.6640625" style="102" customWidth="1"/>
    <col min="12803" max="12804" width="5.6640625" style="102" customWidth="1"/>
    <col min="12805" max="12806" width="18.5" style="102" customWidth="1"/>
    <col min="12807" max="13056" width="11.5" style="102"/>
    <col min="13057" max="13057" width="8.33203125" style="102" customWidth="1"/>
    <col min="13058" max="13058" width="54.6640625" style="102" customWidth="1"/>
    <col min="13059" max="13060" width="5.6640625" style="102" customWidth="1"/>
    <col min="13061" max="13062" width="18.5" style="102" customWidth="1"/>
    <col min="13063" max="13312" width="11.5" style="102"/>
    <col min="13313" max="13313" width="8.33203125" style="102" customWidth="1"/>
    <col min="13314" max="13314" width="54.6640625" style="102" customWidth="1"/>
    <col min="13315" max="13316" width="5.6640625" style="102" customWidth="1"/>
    <col min="13317" max="13318" width="18.5" style="102" customWidth="1"/>
    <col min="13319" max="13568" width="11.5" style="102"/>
    <col min="13569" max="13569" width="8.33203125" style="102" customWidth="1"/>
    <col min="13570" max="13570" width="54.6640625" style="102" customWidth="1"/>
    <col min="13571" max="13572" width="5.6640625" style="102" customWidth="1"/>
    <col min="13573" max="13574" width="18.5" style="102" customWidth="1"/>
    <col min="13575" max="13824" width="11.5" style="102"/>
    <col min="13825" max="13825" width="8.33203125" style="102" customWidth="1"/>
    <col min="13826" max="13826" width="54.6640625" style="102" customWidth="1"/>
    <col min="13827" max="13828" width="5.6640625" style="102" customWidth="1"/>
    <col min="13829" max="13830" width="18.5" style="102" customWidth="1"/>
    <col min="13831" max="14080" width="11.5" style="102"/>
    <col min="14081" max="14081" width="8.33203125" style="102" customWidth="1"/>
    <col min="14082" max="14082" width="54.6640625" style="102" customWidth="1"/>
    <col min="14083" max="14084" width="5.6640625" style="102" customWidth="1"/>
    <col min="14085" max="14086" width="18.5" style="102" customWidth="1"/>
    <col min="14087" max="14336" width="11.5" style="102"/>
    <col min="14337" max="14337" width="8.33203125" style="102" customWidth="1"/>
    <col min="14338" max="14338" width="54.6640625" style="102" customWidth="1"/>
    <col min="14339" max="14340" width="5.6640625" style="102" customWidth="1"/>
    <col min="14341" max="14342" width="18.5" style="102" customWidth="1"/>
    <col min="14343" max="14592" width="11.5" style="102"/>
    <col min="14593" max="14593" width="8.33203125" style="102" customWidth="1"/>
    <col min="14594" max="14594" width="54.6640625" style="102" customWidth="1"/>
    <col min="14595" max="14596" width="5.6640625" style="102" customWidth="1"/>
    <col min="14597" max="14598" width="18.5" style="102" customWidth="1"/>
    <col min="14599" max="14848" width="11.5" style="102"/>
    <col min="14849" max="14849" width="8.33203125" style="102" customWidth="1"/>
    <col min="14850" max="14850" width="54.6640625" style="102" customWidth="1"/>
    <col min="14851" max="14852" width="5.6640625" style="102" customWidth="1"/>
    <col min="14853" max="14854" width="18.5" style="102" customWidth="1"/>
    <col min="14855" max="15104" width="11.5" style="102"/>
    <col min="15105" max="15105" width="8.33203125" style="102" customWidth="1"/>
    <col min="15106" max="15106" width="54.6640625" style="102" customWidth="1"/>
    <col min="15107" max="15108" width="5.6640625" style="102" customWidth="1"/>
    <col min="15109" max="15110" width="18.5" style="102" customWidth="1"/>
    <col min="15111" max="15360" width="11.5" style="102"/>
    <col min="15361" max="15361" width="8.33203125" style="102" customWidth="1"/>
    <col min="15362" max="15362" width="54.6640625" style="102" customWidth="1"/>
    <col min="15363" max="15364" width="5.6640625" style="102" customWidth="1"/>
    <col min="15365" max="15366" width="18.5" style="102" customWidth="1"/>
    <col min="15367" max="15616" width="11.5" style="102"/>
    <col min="15617" max="15617" width="8.33203125" style="102" customWidth="1"/>
    <col min="15618" max="15618" width="54.6640625" style="102" customWidth="1"/>
    <col min="15619" max="15620" width="5.6640625" style="102" customWidth="1"/>
    <col min="15621" max="15622" width="18.5" style="102" customWidth="1"/>
    <col min="15623" max="15872" width="11.5" style="102"/>
    <col min="15873" max="15873" width="8.33203125" style="102" customWidth="1"/>
    <col min="15874" max="15874" width="54.6640625" style="102" customWidth="1"/>
    <col min="15875" max="15876" width="5.6640625" style="102" customWidth="1"/>
    <col min="15877" max="15878" width="18.5" style="102" customWidth="1"/>
    <col min="15879" max="16128" width="11.5" style="102"/>
    <col min="16129" max="16129" width="8.33203125" style="102" customWidth="1"/>
    <col min="16130" max="16130" width="54.6640625" style="102" customWidth="1"/>
    <col min="16131" max="16132" width="5.6640625" style="102" customWidth="1"/>
    <col min="16133" max="16134" width="18.5" style="102" customWidth="1"/>
    <col min="16135" max="16384" width="11.5" style="102"/>
  </cols>
  <sheetData>
    <row r="1" spans="1:20" s="90" customFormat="1" ht="19.5" customHeight="1">
      <c r="A1" s="484" t="s">
        <v>1387</v>
      </c>
      <c r="B1" s="485"/>
      <c r="C1" s="485"/>
      <c r="D1" s="485"/>
      <c r="E1" s="485"/>
      <c r="F1" s="486"/>
    </row>
    <row r="2" spans="1:20" s="90" customFormat="1" ht="48.75" customHeight="1">
      <c r="A2" s="487" t="s">
        <v>1903</v>
      </c>
      <c r="B2" s="488"/>
      <c r="C2" s="463" t="s">
        <v>2261</v>
      </c>
      <c r="D2" s="464"/>
      <c r="E2" s="464"/>
      <c r="F2" s="465"/>
    </row>
    <row r="3" spans="1:20" s="95" customFormat="1" ht="24" customHeight="1">
      <c r="A3" s="169" t="s">
        <v>1246</v>
      </c>
      <c r="B3" s="169" t="s">
        <v>1247</v>
      </c>
      <c r="C3" s="169" t="s">
        <v>0</v>
      </c>
      <c r="D3" s="329" t="s">
        <v>1248</v>
      </c>
      <c r="E3" s="172" t="s">
        <v>1249</v>
      </c>
      <c r="F3" s="172" t="s">
        <v>1250</v>
      </c>
    </row>
    <row r="4" spans="1:20">
      <c r="A4" s="96"/>
      <c r="B4" s="145"/>
      <c r="C4" s="98"/>
      <c r="D4" s="98"/>
      <c r="E4" s="100"/>
      <c r="F4" s="100"/>
    </row>
    <row r="5" spans="1:20" s="392" customFormat="1" ht="12.75" customHeight="1">
      <c r="A5" s="103"/>
      <c r="B5" s="150"/>
      <c r="C5" s="105"/>
      <c r="D5" s="105"/>
      <c r="E5" s="140"/>
      <c r="F5" s="140"/>
    </row>
    <row r="6" spans="1:20" s="392" customFormat="1" ht="12.75" customHeight="1">
      <c r="A6" s="419">
        <v>3</v>
      </c>
      <c r="B6" s="420" t="s">
        <v>2262</v>
      </c>
      <c r="C6" s="421"/>
      <c r="D6" s="422"/>
      <c r="E6" s="423"/>
      <c r="F6" s="424"/>
      <c r="G6" s="425"/>
      <c r="H6" s="425"/>
      <c r="I6" s="425"/>
      <c r="J6" s="425"/>
      <c r="K6" s="425"/>
      <c r="L6" s="425"/>
      <c r="M6" s="425"/>
      <c r="N6" s="425"/>
      <c r="O6" s="425"/>
      <c r="P6" s="425"/>
      <c r="Q6" s="425"/>
      <c r="R6" s="425"/>
      <c r="S6" s="425"/>
      <c r="T6" s="425"/>
    </row>
    <row r="7" spans="1:20" s="392" customFormat="1" ht="12.75" customHeight="1">
      <c r="A7" s="421"/>
      <c r="B7" s="426"/>
      <c r="C7" s="421"/>
      <c r="D7" s="427"/>
      <c r="E7" s="427"/>
      <c r="F7" s="424"/>
      <c r="G7" s="425"/>
      <c r="H7" s="425"/>
      <c r="I7" s="425"/>
      <c r="J7" s="425"/>
      <c r="K7" s="425"/>
      <c r="L7" s="425"/>
      <c r="M7" s="425"/>
      <c r="N7" s="425"/>
      <c r="O7" s="425"/>
      <c r="P7" s="425"/>
      <c r="Q7" s="425"/>
      <c r="R7" s="425"/>
      <c r="S7" s="425"/>
      <c r="T7" s="425"/>
    </row>
    <row r="8" spans="1:20" s="392" customFormat="1" ht="12.75" customHeight="1">
      <c r="A8" s="421"/>
      <c r="B8" s="426" t="s">
        <v>1600</v>
      </c>
      <c r="C8" s="421" t="s">
        <v>9</v>
      </c>
      <c r="D8" s="427"/>
      <c r="E8" s="427"/>
      <c r="F8" s="424"/>
      <c r="G8" s="425"/>
      <c r="H8" s="425"/>
      <c r="I8" s="425"/>
      <c r="J8" s="425"/>
      <c r="K8" s="425"/>
      <c r="L8" s="425"/>
      <c r="M8" s="425"/>
      <c r="N8" s="425"/>
      <c r="O8" s="425"/>
      <c r="P8" s="425"/>
      <c r="Q8" s="425"/>
      <c r="R8" s="425"/>
      <c r="S8" s="425"/>
      <c r="T8" s="425"/>
    </row>
    <row r="9" spans="1:20" s="392" customFormat="1" ht="12.75" customHeight="1">
      <c r="A9" s="421"/>
      <c r="B9" s="426"/>
      <c r="C9" s="421"/>
      <c r="D9" s="427"/>
      <c r="E9" s="427"/>
      <c r="F9" s="424"/>
      <c r="G9" s="425"/>
      <c r="H9" s="425"/>
      <c r="I9" s="425"/>
      <c r="J9" s="425"/>
      <c r="K9" s="425"/>
      <c r="L9" s="425"/>
      <c r="M9" s="425"/>
      <c r="N9" s="425"/>
      <c r="O9" s="425"/>
      <c r="P9" s="425"/>
      <c r="Q9" s="425"/>
      <c r="R9" s="425"/>
      <c r="S9" s="425"/>
      <c r="T9" s="425"/>
    </row>
    <row r="10" spans="1:20" s="392" customFormat="1" ht="12.75" customHeight="1">
      <c r="A10" s="421"/>
      <c r="B10" s="426" t="s">
        <v>2263</v>
      </c>
      <c r="C10" s="421" t="s">
        <v>9</v>
      </c>
      <c r="D10" s="427"/>
      <c r="E10" s="427"/>
      <c r="F10" s="424"/>
      <c r="G10" s="425"/>
      <c r="H10" s="425"/>
      <c r="I10" s="425"/>
      <c r="J10" s="425"/>
      <c r="K10" s="425"/>
      <c r="L10" s="425"/>
      <c r="M10" s="425"/>
      <c r="N10" s="425"/>
      <c r="O10" s="425"/>
      <c r="P10" s="425"/>
      <c r="Q10" s="425"/>
      <c r="R10" s="425"/>
      <c r="S10" s="425"/>
      <c r="T10" s="425"/>
    </row>
    <row r="11" spans="1:20" s="392" customFormat="1" ht="12.75" customHeight="1">
      <c r="A11" s="421"/>
      <c r="B11" s="426"/>
      <c r="C11" s="421"/>
      <c r="D11" s="427"/>
      <c r="E11" s="427"/>
      <c r="F11" s="424"/>
      <c r="G11" s="425"/>
      <c r="H11" s="425"/>
      <c r="I11" s="425"/>
      <c r="J11" s="425"/>
      <c r="K11" s="425"/>
      <c r="L11" s="425"/>
      <c r="M11" s="425"/>
      <c r="N11" s="425"/>
      <c r="O11" s="425"/>
      <c r="P11" s="425"/>
      <c r="Q11" s="425"/>
      <c r="R11" s="425"/>
      <c r="S11" s="425"/>
      <c r="T11" s="425"/>
    </row>
    <row r="12" spans="1:20" s="392" customFormat="1" ht="12.75" customHeight="1">
      <c r="A12" s="421"/>
      <c r="B12" s="426" t="s">
        <v>2264</v>
      </c>
      <c r="C12" s="421" t="s">
        <v>9</v>
      </c>
      <c r="D12" s="428"/>
      <c r="E12" s="429"/>
      <c r="F12" s="424"/>
      <c r="G12" s="425"/>
      <c r="H12" s="425"/>
      <c r="I12" s="425"/>
      <c r="J12" s="425"/>
      <c r="K12" s="425"/>
      <c r="L12" s="425"/>
      <c r="M12" s="425"/>
      <c r="N12" s="425"/>
      <c r="O12" s="425"/>
      <c r="P12" s="425"/>
      <c r="Q12" s="425"/>
      <c r="R12" s="425"/>
      <c r="S12" s="425"/>
      <c r="T12" s="425"/>
    </row>
    <row r="13" spans="1:20" s="392" customFormat="1" ht="12.75" customHeight="1">
      <c r="A13" s="421"/>
      <c r="B13" s="426"/>
      <c r="C13" s="421"/>
      <c r="D13" s="428"/>
      <c r="E13" s="429"/>
      <c r="F13" s="424"/>
      <c r="G13" s="425"/>
      <c r="H13" s="425"/>
      <c r="I13" s="425"/>
      <c r="J13" s="425"/>
      <c r="K13" s="425"/>
      <c r="L13" s="425"/>
      <c r="M13" s="425"/>
      <c r="N13" s="425"/>
      <c r="O13" s="425"/>
      <c r="P13" s="425"/>
      <c r="Q13" s="425"/>
      <c r="R13" s="425"/>
      <c r="S13" s="425"/>
      <c r="T13" s="425"/>
    </row>
    <row r="14" spans="1:20" s="392" customFormat="1" ht="12.75" customHeight="1">
      <c r="A14" s="421"/>
      <c r="B14" s="426" t="s">
        <v>2265</v>
      </c>
      <c r="C14" s="421" t="s">
        <v>9</v>
      </c>
      <c r="D14" s="428"/>
      <c r="E14" s="429"/>
      <c r="F14" s="424"/>
      <c r="G14" s="425"/>
      <c r="H14" s="425"/>
      <c r="I14" s="425"/>
      <c r="J14" s="425"/>
      <c r="K14" s="425"/>
      <c r="L14" s="425"/>
      <c r="M14" s="425"/>
      <c r="N14" s="425"/>
      <c r="O14" s="425"/>
      <c r="P14" s="425"/>
      <c r="Q14" s="425"/>
      <c r="R14" s="425"/>
      <c r="S14" s="425"/>
      <c r="T14" s="425"/>
    </row>
    <row r="15" spans="1:20" s="392" customFormat="1" ht="12.75" customHeight="1">
      <c r="A15" s="421"/>
      <c r="B15" s="426"/>
      <c r="C15" s="421"/>
      <c r="D15" s="428"/>
      <c r="E15" s="429"/>
      <c r="F15" s="424"/>
      <c r="G15" s="425"/>
      <c r="H15" s="425"/>
      <c r="I15" s="425"/>
      <c r="J15" s="425"/>
      <c r="K15" s="425"/>
      <c r="L15" s="425"/>
      <c r="M15" s="425"/>
      <c r="N15" s="425"/>
      <c r="O15" s="425"/>
      <c r="P15" s="425"/>
      <c r="Q15" s="425"/>
      <c r="R15" s="425"/>
      <c r="S15" s="425"/>
      <c r="T15" s="425"/>
    </row>
    <row r="16" spans="1:20" s="392" customFormat="1" ht="12.75" customHeight="1">
      <c r="A16" s="421"/>
      <c r="B16" s="426" t="s">
        <v>1612</v>
      </c>
      <c r="C16" s="421" t="s">
        <v>9</v>
      </c>
      <c r="D16" s="430"/>
      <c r="E16" s="429"/>
      <c r="F16" s="424"/>
      <c r="G16" s="425"/>
      <c r="H16" s="425"/>
      <c r="I16" s="425"/>
      <c r="J16" s="425"/>
      <c r="K16" s="425"/>
      <c r="L16" s="425"/>
      <c r="M16" s="425"/>
      <c r="N16" s="425"/>
      <c r="O16" s="425"/>
      <c r="P16" s="425"/>
      <c r="Q16" s="425"/>
      <c r="R16" s="425"/>
      <c r="S16" s="425"/>
      <c r="T16" s="425"/>
    </row>
    <row r="17" spans="1:20" s="392" customFormat="1" ht="12.75" customHeight="1">
      <c r="A17" s="421"/>
      <c r="B17" s="426"/>
      <c r="C17" s="421"/>
      <c r="D17" s="430"/>
      <c r="E17" s="429"/>
      <c r="F17" s="424"/>
      <c r="G17" s="425"/>
      <c r="H17" s="425"/>
      <c r="I17" s="425"/>
      <c r="J17" s="425"/>
      <c r="K17" s="425"/>
      <c r="L17" s="425"/>
      <c r="M17" s="425"/>
      <c r="N17" s="425"/>
      <c r="O17" s="425"/>
      <c r="P17" s="425"/>
      <c r="Q17" s="425"/>
      <c r="R17" s="425"/>
      <c r="S17" s="425"/>
      <c r="T17" s="425"/>
    </row>
    <row r="18" spans="1:20" s="392" customFormat="1" ht="12.75" customHeight="1">
      <c r="A18" s="421"/>
      <c r="B18" s="431" t="s">
        <v>2266</v>
      </c>
      <c r="C18" s="421" t="s">
        <v>9</v>
      </c>
      <c r="D18" s="427"/>
      <c r="E18" s="429"/>
      <c r="F18" s="424"/>
      <c r="G18" s="425"/>
      <c r="H18" s="425"/>
      <c r="I18" s="425"/>
      <c r="J18" s="425"/>
      <c r="K18" s="425"/>
      <c r="L18" s="425"/>
      <c r="M18" s="425"/>
      <c r="N18" s="425"/>
      <c r="O18" s="425"/>
      <c r="P18" s="425"/>
      <c r="Q18" s="425"/>
      <c r="R18" s="425"/>
      <c r="S18" s="425"/>
      <c r="T18" s="425"/>
    </row>
    <row r="19" spans="1:20" s="392" customFormat="1" ht="12.75" customHeight="1">
      <c r="A19" s="421"/>
      <c r="B19" s="431"/>
      <c r="C19" s="421"/>
      <c r="D19" s="427"/>
      <c r="E19" s="429"/>
      <c r="F19" s="424"/>
      <c r="G19" s="425"/>
      <c r="H19" s="425"/>
      <c r="I19" s="425"/>
      <c r="J19" s="425"/>
      <c r="K19" s="425"/>
      <c r="L19" s="425"/>
      <c r="M19" s="425"/>
      <c r="N19" s="425"/>
      <c r="O19" s="425"/>
      <c r="P19" s="425"/>
      <c r="Q19" s="425"/>
      <c r="R19" s="425"/>
      <c r="S19" s="425"/>
      <c r="T19" s="425"/>
    </row>
    <row r="20" spans="1:20" s="392" customFormat="1" ht="12.75" customHeight="1">
      <c r="A20" s="421"/>
      <c r="B20" s="431" t="s">
        <v>2267</v>
      </c>
      <c r="C20" s="421" t="s">
        <v>9</v>
      </c>
      <c r="D20" s="427"/>
      <c r="E20" s="429"/>
      <c r="F20" s="424"/>
      <c r="G20" s="425"/>
      <c r="H20" s="425"/>
      <c r="I20" s="425"/>
      <c r="J20" s="425"/>
      <c r="K20" s="425"/>
      <c r="L20" s="425"/>
      <c r="M20" s="425"/>
      <c r="N20" s="425"/>
      <c r="O20" s="425"/>
      <c r="P20" s="425"/>
      <c r="Q20" s="425"/>
      <c r="R20" s="425"/>
      <c r="S20" s="425"/>
      <c r="T20" s="425"/>
    </row>
    <row r="21" spans="1:20" s="392" customFormat="1" ht="12.75" customHeight="1">
      <c r="A21" s="421"/>
      <c r="B21" s="431"/>
      <c r="C21" s="421"/>
      <c r="D21" s="427"/>
      <c r="E21" s="429"/>
      <c r="F21" s="424"/>
      <c r="G21" s="425"/>
      <c r="H21" s="425"/>
      <c r="I21" s="425"/>
      <c r="J21" s="425"/>
      <c r="K21" s="425"/>
      <c r="L21" s="425"/>
      <c r="M21" s="425"/>
      <c r="N21" s="425"/>
      <c r="O21" s="425"/>
      <c r="P21" s="425"/>
      <c r="Q21" s="425"/>
      <c r="R21" s="425"/>
      <c r="S21" s="425"/>
      <c r="T21" s="425"/>
    </row>
    <row r="22" spans="1:20" s="392" customFormat="1" ht="39.75" customHeight="1">
      <c r="A22" s="421"/>
      <c r="B22" s="432" t="s">
        <v>2268</v>
      </c>
      <c r="C22" s="421" t="s">
        <v>96</v>
      </c>
      <c r="D22" s="428"/>
      <c r="E22" s="429"/>
      <c r="F22" s="424"/>
      <c r="G22" s="425"/>
      <c r="H22" s="425"/>
      <c r="I22" s="425"/>
      <c r="J22" s="425"/>
      <c r="K22" s="425"/>
      <c r="L22" s="425"/>
      <c r="M22" s="425"/>
      <c r="N22" s="425"/>
      <c r="O22" s="425"/>
      <c r="P22" s="425"/>
      <c r="Q22" s="425"/>
      <c r="R22" s="425"/>
      <c r="S22" s="425"/>
      <c r="T22" s="425"/>
    </row>
    <row r="23" spans="1:20" s="392" customFormat="1" ht="12.75" customHeight="1">
      <c r="A23" s="421"/>
      <c r="B23" s="432"/>
      <c r="C23" s="421"/>
      <c r="D23" s="428"/>
      <c r="E23" s="429"/>
      <c r="F23" s="424"/>
      <c r="G23" s="425"/>
      <c r="H23" s="425"/>
      <c r="I23" s="425"/>
      <c r="J23" s="425"/>
      <c r="K23" s="425"/>
      <c r="L23" s="425"/>
      <c r="M23" s="425"/>
      <c r="N23" s="425"/>
      <c r="O23" s="425"/>
      <c r="P23" s="425"/>
      <c r="Q23" s="425"/>
      <c r="R23" s="425"/>
      <c r="S23" s="425"/>
      <c r="T23" s="425"/>
    </row>
    <row r="24" spans="1:20" s="392" customFormat="1" ht="12.75" customHeight="1">
      <c r="A24" s="421"/>
      <c r="B24" s="433" t="s">
        <v>2269</v>
      </c>
      <c r="C24" s="421" t="s">
        <v>96</v>
      </c>
      <c r="D24" s="424"/>
      <c r="E24" s="424"/>
      <c r="F24" s="424"/>
      <c r="G24" s="425"/>
      <c r="H24" s="425"/>
      <c r="I24" s="425"/>
      <c r="J24" s="425"/>
      <c r="K24" s="425"/>
      <c r="L24" s="425"/>
      <c r="M24" s="425"/>
      <c r="N24" s="425"/>
      <c r="O24" s="425"/>
      <c r="P24" s="425"/>
      <c r="Q24" s="425"/>
      <c r="R24" s="425"/>
      <c r="S24" s="425"/>
      <c r="T24" s="425"/>
    </row>
    <row r="25" spans="1:20" s="392" customFormat="1" ht="12.75" customHeight="1">
      <c r="A25" s="421"/>
      <c r="B25" s="433" t="s">
        <v>2270</v>
      </c>
      <c r="C25" s="421" t="s">
        <v>96</v>
      </c>
      <c r="D25" s="428"/>
      <c r="E25" s="429"/>
      <c r="F25" s="424"/>
      <c r="G25" s="425"/>
      <c r="H25" s="425"/>
      <c r="I25" s="425"/>
      <c r="J25" s="425"/>
      <c r="K25" s="425"/>
      <c r="L25" s="425"/>
      <c r="M25" s="425"/>
      <c r="N25" s="425"/>
      <c r="O25" s="425"/>
      <c r="P25" s="425"/>
      <c r="Q25" s="425"/>
      <c r="R25" s="425"/>
      <c r="S25" s="425"/>
      <c r="T25" s="425"/>
    </row>
    <row r="26" spans="1:20" s="392" customFormat="1" ht="12.75" customHeight="1">
      <c r="A26" s="421"/>
      <c r="B26" s="434" t="s">
        <v>2271</v>
      </c>
      <c r="C26" s="421" t="s">
        <v>96</v>
      </c>
      <c r="D26" s="430"/>
      <c r="E26" s="424"/>
      <c r="F26" s="424"/>
      <c r="G26" s="425"/>
      <c r="H26" s="425"/>
      <c r="I26" s="425"/>
      <c r="J26" s="425"/>
      <c r="K26" s="425"/>
      <c r="L26" s="425"/>
      <c r="M26" s="425"/>
      <c r="N26" s="425"/>
      <c r="O26" s="425"/>
      <c r="P26" s="425"/>
      <c r="Q26" s="425"/>
      <c r="R26" s="425"/>
      <c r="S26" s="425"/>
      <c r="T26" s="425"/>
    </row>
    <row r="27" spans="1:20" s="392" customFormat="1" ht="12.75" customHeight="1">
      <c r="A27" s="421"/>
      <c r="B27" s="434" t="s">
        <v>2272</v>
      </c>
      <c r="C27" s="421" t="s">
        <v>96</v>
      </c>
      <c r="D27" s="430"/>
      <c r="E27" s="424"/>
      <c r="F27" s="424"/>
      <c r="G27" s="425"/>
      <c r="H27" s="425"/>
      <c r="I27" s="425"/>
      <c r="J27" s="425"/>
      <c r="K27" s="425"/>
      <c r="L27" s="425"/>
      <c r="M27" s="425"/>
      <c r="N27" s="425"/>
      <c r="O27" s="425"/>
      <c r="P27" s="425"/>
      <c r="Q27" s="425"/>
      <c r="R27" s="425"/>
      <c r="S27" s="425"/>
      <c r="T27" s="425"/>
    </row>
    <row r="28" spans="1:20" s="392" customFormat="1" ht="12.75" customHeight="1">
      <c r="A28" s="421"/>
      <c r="B28" s="434" t="s">
        <v>2273</v>
      </c>
      <c r="C28" s="421" t="s">
        <v>96</v>
      </c>
      <c r="D28" s="430"/>
      <c r="E28" s="424"/>
      <c r="F28" s="424"/>
      <c r="G28" s="425"/>
      <c r="H28" s="425"/>
      <c r="I28" s="425"/>
      <c r="J28" s="425"/>
      <c r="K28" s="425"/>
      <c r="L28" s="425"/>
      <c r="M28" s="425"/>
      <c r="N28" s="425"/>
      <c r="O28" s="425"/>
      <c r="P28" s="425"/>
      <c r="Q28" s="425"/>
      <c r="R28" s="425"/>
      <c r="S28" s="425"/>
      <c r="T28" s="425"/>
    </row>
    <row r="29" spans="1:20" s="392" customFormat="1" ht="12.75" customHeight="1">
      <c r="A29" s="421"/>
      <c r="B29" s="434" t="s">
        <v>2274</v>
      </c>
      <c r="C29" s="421" t="s">
        <v>96</v>
      </c>
      <c r="D29" s="428"/>
      <c r="E29" s="429"/>
      <c r="F29" s="424"/>
      <c r="G29" s="425"/>
      <c r="H29" s="425"/>
      <c r="I29" s="425"/>
      <c r="J29" s="425"/>
      <c r="K29" s="425"/>
      <c r="L29" s="425"/>
      <c r="M29" s="425"/>
      <c r="N29" s="425"/>
      <c r="O29" s="425"/>
      <c r="P29" s="425"/>
      <c r="Q29" s="425"/>
      <c r="R29" s="425"/>
      <c r="S29" s="425"/>
      <c r="T29" s="425"/>
    </row>
    <row r="30" spans="1:20" s="392" customFormat="1" ht="12.75" customHeight="1">
      <c r="A30" s="421"/>
      <c r="B30" s="434"/>
      <c r="C30" s="421"/>
      <c r="D30" s="428"/>
      <c r="E30" s="429"/>
      <c r="F30" s="424"/>
      <c r="G30" s="425"/>
      <c r="H30" s="425"/>
      <c r="I30" s="425"/>
      <c r="J30" s="425"/>
      <c r="K30" s="425"/>
      <c r="L30" s="425"/>
      <c r="M30" s="425"/>
      <c r="N30" s="425"/>
      <c r="O30" s="425"/>
      <c r="P30" s="425"/>
      <c r="Q30" s="425"/>
      <c r="R30" s="425"/>
      <c r="S30" s="425"/>
      <c r="T30" s="425"/>
    </row>
    <row r="31" spans="1:20" s="392" customFormat="1" ht="39" customHeight="1">
      <c r="A31" s="421"/>
      <c r="B31" s="432" t="s">
        <v>2275</v>
      </c>
      <c r="C31" s="421" t="s">
        <v>96</v>
      </c>
      <c r="D31" s="428"/>
      <c r="E31" s="429"/>
      <c r="F31" s="424"/>
      <c r="G31" s="425"/>
      <c r="H31" s="425"/>
      <c r="I31" s="425"/>
      <c r="J31" s="425"/>
      <c r="K31" s="425"/>
      <c r="L31" s="425"/>
      <c r="M31" s="425"/>
      <c r="N31" s="425"/>
      <c r="O31" s="425"/>
      <c r="P31" s="425"/>
      <c r="Q31" s="425"/>
      <c r="R31" s="425"/>
      <c r="S31" s="425"/>
      <c r="T31" s="425"/>
    </row>
    <row r="32" spans="1:20" s="392" customFormat="1" ht="12.75" customHeight="1">
      <c r="A32" s="421"/>
      <c r="B32" s="432"/>
      <c r="C32" s="421"/>
      <c r="D32" s="428"/>
      <c r="E32" s="429"/>
      <c r="F32" s="424"/>
      <c r="G32" s="425"/>
      <c r="H32" s="425"/>
      <c r="I32" s="425"/>
      <c r="J32" s="425"/>
      <c r="K32" s="425"/>
      <c r="L32" s="425"/>
      <c r="M32" s="425"/>
      <c r="N32" s="425"/>
      <c r="O32" s="425"/>
      <c r="P32" s="425"/>
      <c r="Q32" s="425"/>
      <c r="R32" s="425"/>
      <c r="S32" s="425"/>
      <c r="T32" s="425"/>
    </row>
    <row r="33" spans="1:20" s="392" customFormat="1" ht="12.75" customHeight="1">
      <c r="A33" s="421"/>
      <c r="B33" s="433" t="s">
        <v>2269</v>
      </c>
      <c r="C33" s="421" t="s">
        <v>96</v>
      </c>
      <c r="D33" s="424"/>
      <c r="E33" s="424"/>
      <c r="F33" s="424"/>
      <c r="G33" s="425"/>
      <c r="H33" s="425"/>
      <c r="I33" s="425"/>
      <c r="J33" s="425"/>
      <c r="K33" s="425"/>
      <c r="L33" s="425"/>
      <c r="M33" s="425"/>
      <c r="N33" s="425"/>
      <c r="O33" s="425"/>
      <c r="P33" s="425"/>
      <c r="Q33" s="425"/>
      <c r="R33" s="425"/>
      <c r="S33" s="425"/>
      <c r="T33" s="425"/>
    </row>
    <row r="34" spans="1:20" s="392" customFormat="1" ht="12.75" customHeight="1">
      <c r="A34" s="421"/>
      <c r="B34" s="433" t="s">
        <v>2270</v>
      </c>
      <c r="C34" s="421" t="s">
        <v>96</v>
      </c>
      <c r="D34" s="428"/>
      <c r="E34" s="429"/>
      <c r="F34" s="424"/>
      <c r="G34" s="425"/>
      <c r="H34" s="425"/>
      <c r="I34" s="425"/>
      <c r="J34" s="425"/>
      <c r="K34" s="425"/>
      <c r="L34" s="425"/>
      <c r="M34" s="425"/>
      <c r="N34" s="425"/>
      <c r="O34" s="425"/>
      <c r="P34" s="425"/>
      <c r="Q34" s="425"/>
      <c r="R34" s="425"/>
      <c r="S34" s="425"/>
      <c r="T34" s="425"/>
    </row>
    <row r="35" spans="1:20" s="392" customFormat="1" ht="12.75" customHeight="1">
      <c r="A35" s="421"/>
      <c r="B35" s="434" t="s">
        <v>2271</v>
      </c>
      <c r="C35" s="421" t="s">
        <v>96</v>
      </c>
      <c r="D35" s="430"/>
      <c r="E35" s="424"/>
      <c r="F35" s="424"/>
      <c r="G35" s="425"/>
      <c r="H35" s="425"/>
      <c r="I35" s="425"/>
      <c r="J35" s="425"/>
      <c r="K35" s="425"/>
      <c r="L35" s="425"/>
      <c r="M35" s="425"/>
      <c r="N35" s="425"/>
      <c r="O35" s="425"/>
      <c r="P35" s="425"/>
      <c r="Q35" s="425"/>
      <c r="R35" s="425"/>
      <c r="S35" s="425"/>
      <c r="T35" s="425"/>
    </row>
    <row r="36" spans="1:20" s="392" customFormat="1" ht="12.75" customHeight="1">
      <c r="A36" s="421"/>
      <c r="B36" s="434" t="s">
        <v>2272</v>
      </c>
      <c r="C36" s="421" t="s">
        <v>96</v>
      </c>
      <c r="D36" s="430"/>
      <c r="E36" s="424"/>
      <c r="F36" s="424"/>
      <c r="G36" s="425"/>
      <c r="H36" s="425"/>
      <c r="I36" s="425"/>
      <c r="J36" s="425"/>
      <c r="K36" s="425"/>
      <c r="L36" s="425"/>
      <c r="M36" s="425"/>
      <c r="N36" s="425"/>
      <c r="O36" s="425"/>
      <c r="P36" s="425"/>
      <c r="Q36" s="425"/>
      <c r="R36" s="425"/>
      <c r="S36" s="425"/>
      <c r="T36" s="425"/>
    </row>
    <row r="37" spans="1:20" s="392" customFormat="1" ht="12.75" customHeight="1">
      <c r="A37" s="421"/>
      <c r="B37" s="434" t="s">
        <v>2273</v>
      </c>
      <c r="C37" s="421" t="s">
        <v>96</v>
      </c>
      <c r="D37" s="430"/>
      <c r="E37" s="424"/>
      <c r="F37" s="424"/>
      <c r="G37" s="425"/>
      <c r="H37" s="425"/>
      <c r="I37" s="425"/>
      <c r="J37" s="425"/>
      <c r="K37" s="425"/>
      <c r="L37" s="425"/>
      <c r="M37" s="425"/>
      <c r="N37" s="425"/>
      <c r="O37" s="425"/>
      <c r="P37" s="425"/>
      <c r="Q37" s="425"/>
      <c r="R37" s="425"/>
      <c r="S37" s="425"/>
      <c r="T37" s="425"/>
    </row>
    <row r="38" spans="1:20" s="392" customFormat="1" ht="12.75" customHeight="1">
      <c r="A38" s="421"/>
      <c r="B38" s="434" t="s">
        <v>2274</v>
      </c>
      <c r="C38" s="421" t="s">
        <v>96</v>
      </c>
      <c r="D38" s="428"/>
      <c r="E38" s="429"/>
      <c r="F38" s="424"/>
      <c r="G38" s="425"/>
      <c r="H38" s="425"/>
      <c r="I38" s="425"/>
      <c r="J38" s="425"/>
      <c r="K38" s="425"/>
      <c r="L38" s="425"/>
      <c r="M38" s="425"/>
      <c r="N38" s="425"/>
      <c r="O38" s="425"/>
      <c r="P38" s="425"/>
      <c r="Q38" s="425"/>
      <c r="R38" s="425"/>
      <c r="S38" s="425"/>
      <c r="T38" s="425"/>
    </row>
    <row r="39" spans="1:20" s="392" customFormat="1" ht="12.75" customHeight="1">
      <c r="A39" s="421"/>
      <c r="B39" s="434" t="s">
        <v>2276</v>
      </c>
      <c r="C39" s="421" t="s">
        <v>96</v>
      </c>
      <c r="D39" s="428"/>
      <c r="E39" s="429"/>
      <c r="F39" s="424"/>
      <c r="G39" s="425"/>
      <c r="H39" s="425"/>
      <c r="I39" s="425"/>
      <c r="J39" s="425"/>
      <c r="K39" s="425"/>
      <c r="L39" s="425"/>
      <c r="M39" s="425"/>
      <c r="N39" s="425"/>
      <c r="O39" s="425"/>
      <c r="P39" s="425"/>
      <c r="Q39" s="425"/>
      <c r="R39" s="425"/>
      <c r="S39" s="425"/>
      <c r="T39" s="425"/>
    </row>
    <row r="40" spans="1:20" s="392" customFormat="1" ht="12.75" customHeight="1">
      <c r="A40" s="421"/>
      <c r="B40" s="434" t="s">
        <v>2277</v>
      </c>
      <c r="C40" s="421" t="s">
        <v>96</v>
      </c>
      <c r="D40" s="428"/>
      <c r="E40" s="429"/>
      <c r="F40" s="424"/>
      <c r="G40" s="425"/>
      <c r="H40" s="425"/>
      <c r="I40" s="425"/>
      <c r="J40" s="425"/>
      <c r="K40" s="425"/>
      <c r="L40" s="425"/>
      <c r="M40" s="425"/>
      <c r="N40" s="425"/>
      <c r="O40" s="425"/>
      <c r="P40" s="425"/>
      <c r="Q40" s="425"/>
      <c r="R40" s="425"/>
      <c r="S40" s="425"/>
      <c r="T40" s="425"/>
    </row>
    <row r="41" spans="1:20" s="392" customFormat="1" ht="13.5" customHeight="1">
      <c r="A41" s="421"/>
      <c r="B41" s="431"/>
      <c r="C41" s="421"/>
      <c r="D41" s="428"/>
      <c r="E41" s="429"/>
      <c r="F41" s="424"/>
      <c r="G41" s="425"/>
      <c r="H41" s="425"/>
      <c r="I41" s="425"/>
      <c r="J41" s="425"/>
      <c r="K41" s="425"/>
      <c r="L41" s="425"/>
      <c r="M41" s="425"/>
      <c r="N41" s="425"/>
      <c r="O41" s="425"/>
      <c r="P41" s="425"/>
      <c r="Q41" s="425"/>
      <c r="R41" s="425"/>
      <c r="S41" s="425"/>
      <c r="T41" s="425"/>
    </row>
    <row r="42" spans="1:20" s="392" customFormat="1" ht="12.75" customHeight="1">
      <c r="A42" s="421"/>
      <c r="B42" s="431" t="s">
        <v>2278</v>
      </c>
      <c r="C42" s="421" t="s">
        <v>96</v>
      </c>
      <c r="D42" s="428"/>
      <c r="E42" s="429"/>
      <c r="F42" s="424"/>
      <c r="G42" s="425"/>
      <c r="H42" s="425"/>
      <c r="I42" s="425"/>
      <c r="J42" s="425"/>
      <c r="K42" s="425"/>
      <c r="L42" s="425"/>
      <c r="M42" s="425"/>
      <c r="N42" s="425"/>
      <c r="O42" s="425"/>
      <c r="P42" s="425"/>
      <c r="Q42" s="425"/>
      <c r="R42" s="425"/>
      <c r="S42" s="425"/>
      <c r="T42" s="425"/>
    </row>
    <row r="43" spans="1:20" s="392" customFormat="1" ht="12.75" customHeight="1">
      <c r="A43" s="421"/>
      <c r="B43" s="431"/>
      <c r="C43" s="421"/>
      <c r="D43" s="428"/>
      <c r="E43" s="429"/>
      <c r="F43" s="424"/>
      <c r="G43" s="425"/>
      <c r="H43" s="425"/>
      <c r="I43" s="425"/>
      <c r="J43" s="425"/>
      <c r="K43" s="425"/>
      <c r="L43" s="425"/>
      <c r="M43" s="425"/>
      <c r="N43" s="425"/>
      <c r="O43" s="425"/>
      <c r="P43" s="425"/>
      <c r="Q43" s="425"/>
      <c r="R43" s="425"/>
      <c r="S43" s="425"/>
      <c r="T43" s="425"/>
    </row>
    <row r="44" spans="1:20" s="392" customFormat="1" ht="12.75" customHeight="1">
      <c r="A44" s="421"/>
      <c r="B44" s="431" t="s">
        <v>2279</v>
      </c>
      <c r="C44" s="421" t="s">
        <v>9</v>
      </c>
      <c r="D44" s="424"/>
      <c r="E44" s="429"/>
      <c r="F44" s="424"/>
      <c r="G44" s="425"/>
      <c r="H44" s="425"/>
      <c r="I44" s="425"/>
      <c r="J44" s="425"/>
      <c r="K44" s="425"/>
      <c r="L44" s="425"/>
      <c r="M44" s="425"/>
      <c r="N44" s="425"/>
      <c r="O44" s="425"/>
      <c r="P44" s="425"/>
      <c r="Q44" s="425"/>
      <c r="R44" s="425"/>
      <c r="S44" s="425"/>
      <c r="T44" s="425"/>
    </row>
    <row r="45" spans="1:20" s="392" customFormat="1" ht="12.75" customHeight="1">
      <c r="A45" s="421"/>
      <c r="B45" s="431"/>
      <c r="C45" s="421"/>
      <c r="D45" s="424"/>
      <c r="E45" s="429"/>
      <c r="F45" s="424"/>
      <c r="G45" s="425"/>
      <c r="H45" s="425"/>
      <c r="I45" s="425"/>
      <c r="J45" s="425"/>
      <c r="K45" s="425"/>
      <c r="L45" s="425"/>
      <c r="M45" s="425"/>
      <c r="N45" s="425"/>
      <c r="O45" s="425"/>
      <c r="P45" s="425"/>
      <c r="Q45" s="425"/>
      <c r="R45" s="425"/>
      <c r="S45" s="425"/>
      <c r="T45" s="425"/>
    </row>
    <row r="46" spans="1:20" s="392" customFormat="1" ht="25.5" customHeight="1">
      <c r="A46" s="421"/>
      <c r="B46" s="432" t="s">
        <v>2280</v>
      </c>
      <c r="C46" s="421" t="s">
        <v>0</v>
      </c>
      <c r="D46" s="428"/>
      <c r="E46" s="429"/>
      <c r="F46" s="424"/>
      <c r="G46" s="425"/>
      <c r="H46" s="425"/>
      <c r="I46" s="425"/>
      <c r="J46" s="425"/>
      <c r="K46" s="425"/>
      <c r="L46" s="425"/>
      <c r="M46" s="425"/>
      <c r="N46" s="425"/>
      <c r="O46" s="425"/>
      <c r="P46" s="425"/>
      <c r="Q46" s="425"/>
      <c r="R46" s="425"/>
      <c r="S46" s="425"/>
      <c r="T46" s="425"/>
    </row>
    <row r="47" spans="1:20" s="392" customFormat="1" ht="12.75" customHeight="1">
      <c r="A47" s="421"/>
      <c r="B47" s="432"/>
      <c r="C47" s="421"/>
      <c r="D47" s="428"/>
      <c r="E47" s="429"/>
      <c r="F47" s="424"/>
      <c r="G47" s="425"/>
      <c r="H47" s="425"/>
      <c r="I47" s="425"/>
      <c r="J47" s="425"/>
      <c r="K47" s="425"/>
      <c r="L47" s="425"/>
      <c r="M47" s="425"/>
      <c r="N47" s="425"/>
      <c r="O47" s="425"/>
      <c r="P47" s="425"/>
      <c r="Q47" s="425"/>
      <c r="R47" s="425"/>
      <c r="S47" s="425"/>
      <c r="T47" s="425"/>
    </row>
    <row r="48" spans="1:20" s="392" customFormat="1" ht="25.5" customHeight="1">
      <c r="A48" s="421"/>
      <c r="B48" s="432" t="s">
        <v>2281</v>
      </c>
      <c r="C48" s="421" t="s">
        <v>0</v>
      </c>
      <c r="D48" s="428"/>
      <c r="E48" s="429"/>
      <c r="F48" s="424"/>
      <c r="G48" s="425"/>
      <c r="H48" s="425"/>
      <c r="I48" s="425"/>
      <c r="J48" s="425"/>
      <c r="K48" s="425"/>
      <c r="L48" s="425"/>
      <c r="M48" s="425"/>
      <c r="N48" s="425"/>
      <c r="O48" s="425"/>
      <c r="P48" s="425"/>
      <c r="Q48" s="425"/>
      <c r="R48" s="425"/>
      <c r="S48" s="425"/>
      <c r="T48" s="425"/>
    </row>
    <row r="49" spans="1:20" s="392" customFormat="1" ht="12.75" customHeight="1">
      <c r="A49" s="421"/>
      <c r="B49" s="432"/>
      <c r="C49" s="421"/>
      <c r="D49" s="428"/>
      <c r="E49" s="429"/>
      <c r="F49" s="424"/>
      <c r="G49" s="425"/>
      <c r="H49" s="425"/>
      <c r="I49" s="425"/>
      <c r="J49" s="425"/>
      <c r="K49" s="425"/>
      <c r="L49" s="425"/>
      <c r="M49" s="425"/>
      <c r="N49" s="425"/>
      <c r="O49" s="425"/>
      <c r="P49" s="425"/>
      <c r="Q49" s="425"/>
      <c r="R49" s="425"/>
      <c r="S49" s="425"/>
      <c r="T49" s="425"/>
    </row>
    <row r="50" spans="1:20" s="392" customFormat="1" ht="27" customHeight="1">
      <c r="A50" s="421"/>
      <c r="B50" s="432" t="s">
        <v>2282</v>
      </c>
      <c r="C50" s="421" t="s">
        <v>0</v>
      </c>
      <c r="D50" s="428"/>
      <c r="E50" s="429"/>
      <c r="F50" s="424"/>
      <c r="G50" s="425"/>
      <c r="H50" s="425"/>
      <c r="I50" s="425"/>
      <c r="J50" s="425"/>
      <c r="K50" s="425"/>
      <c r="L50" s="425"/>
      <c r="M50" s="425"/>
      <c r="N50" s="425"/>
      <c r="O50" s="425"/>
      <c r="P50" s="425"/>
      <c r="Q50" s="425"/>
      <c r="R50" s="425"/>
      <c r="S50" s="425"/>
      <c r="T50" s="425"/>
    </row>
    <row r="51" spans="1:20" s="392" customFormat="1" ht="12.75" customHeight="1">
      <c r="A51" s="421"/>
      <c r="B51" s="432"/>
      <c r="C51" s="421"/>
      <c r="D51" s="428"/>
      <c r="E51" s="429"/>
      <c r="F51" s="424"/>
      <c r="G51" s="425"/>
      <c r="H51" s="425"/>
      <c r="I51" s="425"/>
      <c r="J51" s="425"/>
      <c r="K51" s="425"/>
      <c r="L51" s="425"/>
      <c r="M51" s="425"/>
      <c r="N51" s="425"/>
      <c r="O51" s="425"/>
      <c r="P51" s="425"/>
      <c r="Q51" s="425"/>
      <c r="R51" s="425"/>
      <c r="S51" s="425"/>
      <c r="T51" s="425"/>
    </row>
    <row r="52" spans="1:20" s="392" customFormat="1" ht="28.5" customHeight="1">
      <c r="A52" s="421"/>
      <c r="B52" s="432" t="s">
        <v>2283</v>
      </c>
      <c r="C52" s="421" t="s">
        <v>0</v>
      </c>
      <c r="D52" s="428"/>
      <c r="E52" s="429"/>
      <c r="F52" s="424"/>
      <c r="G52" s="425"/>
      <c r="H52" s="425"/>
      <c r="I52" s="425"/>
      <c r="J52" s="425"/>
      <c r="K52" s="425"/>
      <c r="L52" s="425"/>
      <c r="M52" s="425"/>
      <c r="N52" s="425"/>
      <c r="O52" s="425"/>
      <c r="P52" s="425"/>
      <c r="Q52" s="425"/>
      <c r="R52" s="425"/>
      <c r="S52" s="425"/>
      <c r="T52" s="425"/>
    </row>
    <row r="53" spans="1:20" s="392" customFormat="1" ht="12.75" customHeight="1">
      <c r="A53" s="421"/>
      <c r="B53" s="432"/>
      <c r="C53" s="421"/>
      <c r="D53" s="428"/>
      <c r="E53" s="429"/>
      <c r="F53" s="424"/>
      <c r="G53" s="425"/>
      <c r="H53" s="425"/>
      <c r="I53" s="425"/>
      <c r="J53" s="425"/>
      <c r="K53" s="425"/>
      <c r="L53" s="425"/>
      <c r="M53" s="425"/>
      <c r="N53" s="425"/>
      <c r="O53" s="425"/>
      <c r="P53" s="425"/>
      <c r="Q53" s="425"/>
      <c r="R53" s="425"/>
      <c r="S53" s="425"/>
      <c r="T53" s="425"/>
    </row>
    <row r="54" spans="1:20" s="392" customFormat="1" ht="12.75" customHeight="1">
      <c r="A54" s="435"/>
      <c r="B54" s="436"/>
      <c r="C54" s="435"/>
      <c r="D54" s="437"/>
      <c r="E54" s="438"/>
      <c r="F54" s="439"/>
      <c r="G54" s="425"/>
      <c r="H54" s="425"/>
      <c r="I54" s="425"/>
      <c r="J54" s="425"/>
      <c r="K54" s="425"/>
      <c r="L54" s="425"/>
      <c r="M54" s="425"/>
      <c r="N54" s="425"/>
      <c r="O54" s="425"/>
      <c r="P54" s="425"/>
      <c r="Q54" s="425"/>
      <c r="R54" s="425"/>
      <c r="S54" s="425"/>
      <c r="T54" s="425"/>
    </row>
    <row r="55" spans="1:20" s="392" customFormat="1" ht="12.75" customHeight="1">
      <c r="A55" s="421"/>
      <c r="B55" s="432"/>
      <c r="C55" s="421"/>
      <c r="D55" s="428"/>
      <c r="E55" s="429"/>
      <c r="F55" s="424"/>
      <c r="G55" s="425"/>
      <c r="H55" s="425"/>
      <c r="I55" s="425"/>
      <c r="J55" s="425"/>
      <c r="K55" s="425"/>
      <c r="L55" s="425"/>
      <c r="M55" s="425"/>
      <c r="N55" s="425"/>
      <c r="O55" s="425"/>
      <c r="P55" s="425"/>
      <c r="Q55" s="425"/>
      <c r="R55" s="425"/>
      <c r="S55" s="425"/>
      <c r="T55" s="425"/>
    </row>
    <row r="56" spans="1:20" s="392" customFormat="1" ht="41.25" customHeight="1">
      <c r="A56" s="421"/>
      <c r="B56" s="432" t="s">
        <v>2284</v>
      </c>
      <c r="C56" s="421" t="s">
        <v>96</v>
      </c>
      <c r="D56" s="428"/>
      <c r="E56" s="429"/>
      <c r="F56" s="424"/>
      <c r="G56" s="425"/>
      <c r="H56" s="425"/>
      <c r="I56" s="425"/>
      <c r="J56" s="425"/>
      <c r="K56" s="425"/>
      <c r="L56" s="425"/>
      <c r="M56" s="425"/>
      <c r="N56" s="425"/>
      <c r="O56" s="425"/>
      <c r="P56" s="425"/>
      <c r="Q56" s="425"/>
      <c r="R56" s="425"/>
      <c r="S56" s="425"/>
      <c r="T56" s="425"/>
    </row>
    <row r="57" spans="1:20" s="392" customFormat="1" ht="12.75" customHeight="1">
      <c r="A57" s="421"/>
      <c r="B57" s="432"/>
      <c r="C57" s="421"/>
      <c r="D57" s="428"/>
      <c r="E57" s="429"/>
      <c r="F57" s="424"/>
      <c r="G57" s="425"/>
      <c r="H57" s="425"/>
      <c r="I57" s="425"/>
      <c r="J57" s="425"/>
      <c r="K57" s="425"/>
      <c r="L57" s="425"/>
      <c r="M57" s="425"/>
      <c r="N57" s="425"/>
      <c r="O57" s="425"/>
      <c r="P57" s="425"/>
      <c r="Q57" s="425"/>
      <c r="R57" s="425"/>
      <c r="S57" s="425"/>
      <c r="T57" s="425"/>
    </row>
    <row r="58" spans="1:20" s="392" customFormat="1" ht="51.75" customHeight="1">
      <c r="A58" s="421"/>
      <c r="B58" s="432" t="s">
        <v>2285</v>
      </c>
      <c r="C58" s="421" t="s">
        <v>96</v>
      </c>
      <c r="D58" s="428"/>
      <c r="E58" s="429"/>
      <c r="F58" s="424"/>
      <c r="G58" s="425"/>
      <c r="H58" s="425"/>
      <c r="I58" s="425"/>
      <c r="J58" s="425"/>
      <c r="K58" s="425"/>
      <c r="L58" s="425"/>
      <c r="M58" s="425"/>
      <c r="N58" s="425"/>
      <c r="O58" s="425"/>
      <c r="P58" s="425"/>
      <c r="Q58" s="425"/>
      <c r="R58" s="425"/>
      <c r="S58" s="425"/>
      <c r="T58" s="425"/>
    </row>
    <row r="59" spans="1:20" s="392" customFormat="1" ht="12.75" customHeight="1">
      <c r="A59" s="421"/>
      <c r="B59" s="432"/>
      <c r="C59" s="421"/>
      <c r="D59" s="428"/>
      <c r="E59" s="429"/>
      <c r="F59" s="424"/>
      <c r="G59" s="425"/>
      <c r="H59" s="425"/>
      <c r="I59" s="425"/>
      <c r="J59" s="425"/>
      <c r="K59" s="425"/>
      <c r="L59" s="425"/>
      <c r="M59" s="425"/>
      <c r="N59" s="425"/>
      <c r="O59" s="425"/>
      <c r="P59" s="425"/>
      <c r="Q59" s="425"/>
      <c r="R59" s="425"/>
      <c r="S59" s="425"/>
      <c r="T59" s="425"/>
    </row>
    <row r="60" spans="1:20" s="392" customFormat="1" ht="12.75" customHeight="1">
      <c r="A60" s="421"/>
      <c r="B60" s="426" t="s">
        <v>2286</v>
      </c>
      <c r="C60" s="421" t="s">
        <v>0</v>
      </c>
      <c r="D60" s="428"/>
      <c r="E60" s="429"/>
      <c r="F60" s="424"/>
      <c r="G60" s="425"/>
      <c r="H60" s="425"/>
      <c r="I60" s="425"/>
      <c r="J60" s="425"/>
      <c r="K60" s="425"/>
      <c r="L60" s="425"/>
      <c r="M60" s="425"/>
      <c r="N60" s="425"/>
      <c r="O60" s="425"/>
      <c r="P60" s="425"/>
      <c r="Q60" s="425"/>
      <c r="R60" s="425"/>
      <c r="S60" s="425"/>
      <c r="T60" s="425"/>
    </row>
    <row r="61" spans="1:20" s="392" customFormat="1" ht="12.75" customHeight="1">
      <c r="A61" s="421"/>
      <c r="B61" s="426"/>
      <c r="C61" s="421"/>
      <c r="D61" s="428"/>
      <c r="E61" s="429"/>
      <c r="F61" s="424"/>
      <c r="G61" s="425"/>
      <c r="H61" s="425"/>
      <c r="I61" s="425"/>
      <c r="J61" s="425"/>
      <c r="K61" s="425"/>
      <c r="L61" s="425"/>
      <c r="M61" s="425"/>
      <c r="N61" s="425"/>
      <c r="O61" s="425"/>
      <c r="P61" s="425"/>
      <c r="Q61" s="425"/>
      <c r="R61" s="425"/>
      <c r="S61" s="425"/>
      <c r="T61" s="425"/>
    </row>
    <row r="62" spans="1:20" s="392" customFormat="1" ht="12.75" customHeight="1">
      <c r="A62" s="421"/>
      <c r="B62" s="426" t="s">
        <v>2287</v>
      </c>
      <c r="C62" s="421" t="s">
        <v>0</v>
      </c>
      <c r="D62" s="428"/>
      <c r="E62" s="429"/>
      <c r="F62" s="424"/>
      <c r="G62" s="425"/>
      <c r="H62" s="425"/>
      <c r="I62" s="425"/>
      <c r="J62" s="425"/>
      <c r="K62" s="425"/>
      <c r="L62" s="425"/>
      <c r="M62" s="425"/>
      <c r="N62" s="425"/>
      <c r="O62" s="425"/>
      <c r="P62" s="425"/>
      <c r="Q62" s="425"/>
      <c r="R62" s="425"/>
      <c r="S62" s="425"/>
      <c r="T62" s="425"/>
    </row>
    <row r="63" spans="1:20" s="392" customFormat="1" ht="12.75" customHeight="1">
      <c r="A63" s="421"/>
      <c r="B63" s="426"/>
      <c r="C63" s="421"/>
      <c r="D63" s="428"/>
      <c r="E63" s="429"/>
      <c r="F63" s="424"/>
      <c r="G63" s="425"/>
      <c r="H63" s="425"/>
      <c r="I63" s="425"/>
      <c r="J63" s="425"/>
      <c r="K63" s="425"/>
      <c r="L63" s="425"/>
      <c r="M63" s="425"/>
      <c r="N63" s="425"/>
      <c r="O63" s="425"/>
      <c r="P63" s="425"/>
      <c r="Q63" s="425"/>
      <c r="R63" s="425"/>
      <c r="S63" s="425"/>
      <c r="T63" s="425"/>
    </row>
    <row r="64" spans="1:20" s="392" customFormat="1" ht="12.75" customHeight="1">
      <c r="A64" s="421"/>
      <c r="B64" s="426" t="s">
        <v>2288</v>
      </c>
      <c r="C64" s="421" t="s">
        <v>0</v>
      </c>
      <c r="D64" s="428"/>
      <c r="E64" s="429"/>
      <c r="F64" s="424"/>
      <c r="G64" s="425"/>
      <c r="H64" s="425"/>
      <c r="I64" s="425"/>
      <c r="J64" s="425"/>
      <c r="K64" s="425"/>
      <c r="L64" s="425"/>
      <c r="M64" s="425"/>
      <c r="N64" s="425"/>
      <c r="O64" s="425"/>
      <c r="P64" s="425"/>
      <c r="Q64" s="425"/>
      <c r="R64" s="425"/>
      <c r="S64" s="425"/>
      <c r="T64" s="425"/>
    </row>
    <row r="65" spans="1:20" s="392" customFormat="1" ht="12.75" customHeight="1">
      <c r="A65" s="421"/>
      <c r="B65" s="426"/>
      <c r="C65" s="421"/>
      <c r="D65" s="430"/>
      <c r="E65" s="429"/>
      <c r="F65" s="424"/>
      <c r="G65" s="425"/>
      <c r="H65" s="425"/>
      <c r="I65" s="425"/>
      <c r="J65" s="425"/>
      <c r="K65" s="425"/>
      <c r="L65" s="425"/>
      <c r="M65" s="425"/>
      <c r="N65" s="425"/>
      <c r="O65" s="425"/>
      <c r="P65" s="425"/>
      <c r="Q65" s="425"/>
      <c r="R65" s="425"/>
      <c r="S65" s="425"/>
      <c r="T65" s="425"/>
    </row>
    <row r="66" spans="1:20" s="392" customFormat="1" ht="12.75" customHeight="1">
      <c r="A66" s="421"/>
      <c r="B66" s="426" t="s">
        <v>2289</v>
      </c>
      <c r="C66" s="421" t="s">
        <v>0</v>
      </c>
      <c r="D66" s="430"/>
      <c r="E66" s="429"/>
      <c r="F66" s="424"/>
      <c r="G66" s="425"/>
      <c r="H66" s="425"/>
      <c r="I66" s="425"/>
      <c r="J66" s="425"/>
      <c r="K66" s="425"/>
      <c r="L66" s="425"/>
      <c r="M66" s="425"/>
      <c r="N66" s="425"/>
      <c r="O66" s="425"/>
      <c r="P66" s="425"/>
      <c r="Q66" s="425"/>
      <c r="R66" s="425"/>
      <c r="S66" s="425"/>
      <c r="T66" s="425"/>
    </row>
    <row r="67" spans="1:20" s="392" customFormat="1" ht="12.75" customHeight="1">
      <c r="A67" s="421"/>
      <c r="B67" s="426"/>
      <c r="C67" s="421"/>
      <c r="D67" s="430"/>
      <c r="E67" s="429"/>
      <c r="F67" s="424"/>
      <c r="G67" s="425"/>
      <c r="H67" s="425"/>
      <c r="I67" s="425"/>
      <c r="J67" s="425"/>
      <c r="K67" s="425"/>
      <c r="L67" s="425"/>
      <c r="M67" s="425"/>
      <c r="N67" s="425"/>
      <c r="O67" s="425"/>
      <c r="P67" s="425"/>
      <c r="Q67" s="425"/>
      <c r="R67" s="425"/>
      <c r="S67" s="425"/>
      <c r="T67" s="425"/>
    </row>
    <row r="68" spans="1:20" s="392" customFormat="1" ht="12.75" customHeight="1">
      <c r="A68" s="421"/>
      <c r="B68" s="426" t="s">
        <v>2290</v>
      </c>
      <c r="C68" s="421" t="s">
        <v>0</v>
      </c>
      <c r="D68" s="430"/>
      <c r="E68" s="429"/>
      <c r="F68" s="424"/>
      <c r="G68" s="425"/>
      <c r="H68" s="425"/>
      <c r="I68" s="425"/>
      <c r="J68" s="425"/>
      <c r="K68" s="425"/>
      <c r="L68" s="425"/>
      <c r="M68" s="425"/>
      <c r="N68" s="425"/>
      <c r="O68" s="425"/>
      <c r="P68" s="425"/>
      <c r="Q68" s="425"/>
      <c r="R68" s="425"/>
      <c r="S68" s="425"/>
      <c r="T68" s="425"/>
    </row>
    <row r="69" spans="1:20" s="392" customFormat="1" ht="12.75" customHeight="1">
      <c r="A69" s="421"/>
      <c r="B69" s="431"/>
      <c r="C69" s="421"/>
      <c r="D69" s="430"/>
      <c r="E69" s="429"/>
      <c r="F69" s="424"/>
      <c r="G69" s="425"/>
      <c r="H69" s="425"/>
      <c r="I69" s="425"/>
      <c r="J69" s="425"/>
      <c r="K69" s="425"/>
      <c r="L69" s="425"/>
      <c r="M69" s="425"/>
      <c r="N69" s="425"/>
      <c r="O69" s="425"/>
      <c r="P69" s="425"/>
      <c r="Q69" s="425"/>
      <c r="R69" s="425"/>
      <c r="S69" s="425"/>
      <c r="T69" s="425"/>
    </row>
    <row r="70" spans="1:20" s="392" customFormat="1" ht="38.25" customHeight="1">
      <c r="A70" s="421"/>
      <c r="B70" s="432" t="s">
        <v>2291</v>
      </c>
      <c r="C70" s="421" t="s">
        <v>0</v>
      </c>
      <c r="D70" s="428"/>
      <c r="E70" s="429"/>
      <c r="F70" s="424"/>
      <c r="G70" s="425"/>
      <c r="H70" s="425"/>
      <c r="I70" s="425"/>
      <c r="J70" s="425"/>
      <c r="K70" s="425"/>
      <c r="L70" s="425"/>
      <c r="M70" s="425"/>
      <c r="N70" s="425"/>
      <c r="O70" s="425"/>
      <c r="P70" s="425"/>
      <c r="Q70" s="425"/>
      <c r="R70" s="425"/>
      <c r="S70" s="425"/>
      <c r="T70" s="425"/>
    </row>
    <row r="71" spans="1:20" s="392" customFormat="1" ht="12.75" customHeight="1">
      <c r="A71" s="421"/>
      <c r="B71" s="432"/>
      <c r="C71" s="421"/>
      <c r="D71" s="428"/>
      <c r="E71" s="429"/>
      <c r="F71" s="424"/>
      <c r="G71" s="425"/>
      <c r="H71" s="425"/>
      <c r="I71" s="425"/>
      <c r="J71" s="425"/>
      <c r="K71" s="425"/>
      <c r="L71" s="425"/>
      <c r="M71" s="425"/>
      <c r="N71" s="425"/>
      <c r="O71" s="425"/>
      <c r="P71" s="425"/>
      <c r="Q71" s="425"/>
      <c r="R71" s="425"/>
      <c r="S71" s="425"/>
      <c r="T71" s="425"/>
    </row>
    <row r="72" spans="1:20" s="392" customFormat="1" ht="12.75" customHeight="1">
      <c r="A72" s="421"/>
      <c r="B72" s="440" t="s">
        <v>2292</v>
      </c>
      <c r="C72" s="421"/>
      <c r="D72" s="430"/>
      <c r="E72" s="429"/>
      <c r="F72" s="424"/>
      <c r="G72" s="425"/>
      <c r="H72" s="425"/>
      <c r="I72" s="425"/>
      <c r="J72" s="425"/>
      <c r="K72" s="425"/>
      <c r="L72" s="425"/>
      <c r="M72" s="425"/>
      <c r="N72" s="425"/>
      <c r="O72" s="425"/>
      <c r="P72" s="425"/>
      <c r="Q72" s="425"/>
      <c r="R72" s="425"/>
      <c r="S72" s="425"/>
      <c r="T72" s="425"/>
    </row>
    <row r="73" spans="1:20" s="392" customFormat="1" ht="12.75" customHeight="1">
      <c r="A73" s="421"/>
      <c r="B73" s="440" t="s">
        <v>2293</v>
      </c>
      <c r="C73" s="421"/>
      <c r="D73" s="430"/>
      <c r="E73" s="429"/>
      <c r="F73" s="424"/>
      <c r="G73" s="425"/>
      <c r="H73" s="425"/>
      <c r="I73" s="425"/>
      <c r="J73" s="425"/>
      <c r="K73" s="425"/>
      <c r="L73" s="425"/>
      <c r="M73" s="425"/>
      <c r="N73" s="425"/>
      <c r="O73" s="425"/>
      <c r="P73" s="425"/>
      <c r="Q73" s="425"/>
      <c r="R73" s="425"/>
      <c r="S73" s="425"/>
      <c r="T73" s="425"/>
    </row>
    <row r="74" spans="1:20" s="392" customFormat="1" ht="12.75" customHeight="1">
      <c r="A74" s="421"/>
      <c r="B74" s="440" t="s">
        <v>2294</v>
      </c>
      <c r="C74" s="421"/>
      <c r="D74" s="430"/>
      <c r="E74" s="429"/>
      <c r="F74" s="424"/>
      <c r="G74" s="425"/>
      <c r="H74" s="425"/>
      <c r="I74" s="425"/>
      <c r="J74" s="425"/>
      <c r="K74" s="425"/>
      <c r="L74" s="425"/>
      <c r="M74" s="425"/>
      <c r="N74" s="425"/>
      <c r="O74" s="425"/>
      <c r="P74" s="425"/>
      <c r="Q74" s="425"/>
      <c r="R74" s="425"/>
      <c r="S74" s="425"/>
      <c r="T74" s="425"/>
    </row>
    <row r="75" spans="1:20" s="392" customFormat="1" ht="12.75" customHeight="1">
      <c r="A75" s="421"/>
      <c r="B75" s="440" t="s">
        <v>2295</v>
      </c>
      <c r="C75" s="421"/>
      <c r="D75" s="430"/>
      <c r="E75" s="429"/>
      <c r="F75" s="424"/>
      <c r="G75" s="425"/>
      <c r="H75" s="425"/>
      <c r="I75" s="425"/>
      <c r="J75" s="425"/>
      <c r="K75" s="425"/>
      <c r="L75" s="425"/>
      <c r="M75" s="425"/>
      <c r="N75" s="425"/>
      <c r="O75" s="425"/>
      <c r="P75" s="425"/>
      <c r="Q75" s="425"/>
      <c r="R75" s="425"/>
      <c r="S75" s="425"/>
      <c r="T75" s="425"/>
    </row>
    <row r="76" spans="1:20" s="392" customFormat="1" ht="12.75" customHeight="1">
      <c r="A76" s="421"/>
      <c r="B76" s="440" t="s">
        <v>2296</v>
      </c>
      <c r="C76" s="421"/>
      <c r="D76" s="430"/>
      <c r="E76" s="429"/>
      <c r="F76" s="424"/>
      <c r="G76" s="425"/>
      <c r="H76" s="425"/>
      <c r="I76" s="425"/>
      <c r="J76" s="425"/>
      <c r="K76" s="425"/>
      <c r="L76" s="425"/>
      <c r="M76" s="425"/>
      <c r="N76" s="425"/>
      <c r="O76" s="425"/>
      <c r="P76" s="425"/>
      <c r="Q76" s="425"/>
      <c r="R76" s="425"/>
      <c r="S76" s="425"/>
      <c r="T76" s="425"/>
    </row>
    <row r="77" spans="1:20" s="392" customFormat="1" ht="12.75" customHeight="1">
      <c r="A77" s="421"/>
      <c r="B77" s="426"/>
      <c r="C77" s="421"/>
      <c r="D77" s="430"/>
      <c r="E77" s="429"/>
      <c r="F77" s="424"/>
      <c r="G77" s="425"/>
      <c r="H77" s="425"/>
      <c r="I77" s="425"/>
      <c r="J77" s="425"/>
      <c r="K77" s="425"/>
      <c r="L77" s="425"/>
      <c r="M77" s="425"/>
      <c r="N77" s="425"/>
      <c r="O77" s="425"/>
      <c r="P77" s="425"/>
      <c r="Q77" s="425"/>
      <c r="R77" s="425"/>
      <c r="S77" s="425"/>
      <c r="T77" s="425"/>
    </row>
    <row r="78" spans="1:20" s="443" customFormat="1" ht="12.75" customHeight="1">
      <c r="A78" s="421"/>
      <c r="B78" s="426" t="s">
        <v>2297</v>
      </c>
      <c r="C78" s="421" t="s">
        <v>0</v>
      </c>
      <c r="D78" s="428"/>
      <c r="E78" s="429"/>
      <c r="F78" s="441"/>
      <c r="G78" s="442"/>
      <c r="H78" s="442"/>
      <c r="I78" s="442"/>
      <c r="J78" s="442"/>
      <c r="K78" s="442"/>
      <c r="L78" s="442"/>
      <c r="M78" s="442"/>
      <c r="N78" s="442"/>
      <c r="O78" s="442"/>
      <c r="P78" s="442"/>
      <c r="Q78" s="442"/>
      <c r="R78" s="442"/>
      <c r="S78" s="442"/>
      <c r="T78" s="442"/>
    </row>
    <row r="79" spans="1:20" s="392" customFormat="1" ht="12.75" customHeight="1">
      <c r="A79" s="421"/>
      <c r="B79" s="426"/>
      <c r="C79" s="421"/>
      <c r="D79" s="430"/>
      <c r="E79" s="429"/>
      <c r="F79" s="424"/>
      <c r="G79" s="425"/>
      <c r="H79" s="425"/>
      <c r="I79" s="425"/>
      <c r="J79" s="425"/>
      <c r="K79" s="425"/>
      <c r="L79" s="425"/>
      <c r="M79" s="425"/>
      <c r="N79" s="425"/>
      <c r="O79" s="425"/>
      <c r="P79" s="425"/>
      <c r="Q79" s="425"/>
      <c r="R79" s="425"/>
      <c r="S79" s="425"/>
      <c r="T79" s="425"/>
    </row>
    <row r="80" spans="1:20" s="392" customFormat="1" ht="13.5" customHeight="1">
      <c r="A80" s="421"/>
      <c r="B80" s="426" t="s">
        <v>2298</v>
      </c>
      <c r="C80" s="421" t="s">
        <v>9</v>
      </c>
      <c r="D80" s="427"/>
      <c r="E80" s="427"/>
      <c r="F80" s="424"/>
      <c r="G80" s="425"/>
      <c r="H80" s="425"/>
      <c r="I80" s="425"/>
      <c r="J80" s="425"/>
      <c r="K80" s="425"/>
      <c r="L80" s="425"/>
      <c r="M80" s="425"/>
      <c r="N80" s="425"/>
      <c r="O80" s="425"/>
      <c r="P80" s="425"/>
      <c r="Q80" s="425"/>
      <c r="R80" s="425"/>
      <c r="S80" s="425"/>
      <c r="T80" s="425"/>
    </row>
    <row r="81" spans="1:20" s="392" customFormat="1" ht="13.5" customHeight="1">
      <c r="A81" s="421"/>
      <c r="B81" s="426"/>
      <c r="C81" s="421"/>
      <c r="D81" s="427"/>
      <c r="E81" s="427"/>
      <c r="F81" s="424"/>
      <c r="G81" s="425"/>
      <c r="H81" s="425"/>
      <c r="I81" s="425"/>
      <c r="J81" s="425"/>
      <c r="K81" s="425"/>
      <c r="L81" s="425"/>
      <c r="M81" s="425"/>
      <c r="N81" s="425"/>
      <c r="O81" s="425"/>
      <c r="P81" s="425"/>
      <c r="Q81" s="425"/>
      <c r="R81" s="425"/>
      <c r="S81" s="425"/>
      <c r="T81" s="425"/>
    </row>
    <row r="82" spans="1:20" s="392" customFormat="1" ht="13.5" customHeight="1">
      <c r="A82" s="421"/>
      <c r="B82" s="426" t="s">
        <v>2299</v>
      </c>
      <c r="C82" s="421" t="s">
        <v>9</v>
      </c>
      <c r="D82" s="427"/>
      <c r="E82" s="427"/>
      <c r="F82" s="424"/>
      <c r="G82" s="425"/>
      <c r="H82" s="425"/>
      <c r="I82" s="425"/>
      <c r="J82" s="425"/>
      <c r="K82" s="425"/>
      <c r="L82" s="425"/>
      <c r="M82" s="425"/>
      <c r="N82" s="425"/>
      <c r="O82" s="425"/>
      <c r="P82" s="425"/>
      <c r="Q82" s="425"/>
      <c r="R82" s="425"/>
      <c r="S82" s="425"/>
      <c r="T82" s="425"/>
    </row>
    <row r="83" spans="1:20" s="392" customFormat="1">
      <c r="A83" s="103"/>
      <c r="B83" s="150"/>
      <c r="C83" s="105"/>
      <c r="D83" s="105"/>
      <c r="E83" s="140"/>
      <c r="F83" s="140"/>
    </row>
    <row r="84" spans="1:20" s="392" customFormat="1" ht="13">
      <c r="A84" s="103"/>
      <c r="B84" s="147" t="s">
        <v>2300</v>
      </c>
      <c r="C84" s="105"/>
      <c r="D84" s="105"/>
      <c r="E84" s="140"/>
      <c r="F84" s="140"/>
    </row>
    <row r="85" spans="1:20">
      <c r="A85" s="261"/>
      <c r="B85" s="260"/>
      <c r="C85" s="105"/>
      <c r="D85" s="148"/>
      <c r="E85" s="140"/>
      <c r="F85" s="140"/>
    </row>
    <row r="86" spans="1:20">
      <c r="A86" s="261"/>
      <c r="B86" s="145"/>
      <c r="C86" s="98"/>
      <c r="D86" s="146"/>
      <c r="E86" s="100"/>
      <c r="F86" s="100"/>
    </row>
    <row r="87" spans="1:20" ht="13">
      <c r="A87" s="103"/>
      <c r="B87" s="147" t="s">
        <v>2251</v>
      </c>
      <c r="C87" s="105"/>
      <c r="D87" s="148"/>
      <c r="E87" s="140"/>
      <c r="F87" s="140"/>
    </row>
    <row r="88" spans="1:20">
      <c r="A88" s="261"/>
      <c r="B88" s="147"/>
      <c r="C88" s="105"/>
      <c r="D88" s="148"/>
      <c r="E88" s="140"/>
      <c r="F88" s="140"/>
    </row>
    <row r="89" spans="1:20" ht="13">
      <c r="A89" s="261"/>
      <c r="B89" s="147" t="s">
        <v>1383</v>
      </c>
      <c r="C89" s="105"/>
      <c r="D89" s="148"/>
      <c r="E89" s="140"/>
      <c r="F89" s="140"/>
    </row>
    <row r="90" spans="1:20">
      <c r="A90" s="261"/>
      <c r="B90" s="147"/>
      <c r="C90" s="105"/>
      <c r="D90" s="148"/>
      <c r="E90" s="140"/>
      <c r="F90" s="140"/>
    </row>
    <row r="91" spans="1:20" ht="13">
      <c r="A91" s="261"/>
      <c r="B91" s="147" t="s">
        <v>2252</v>
      </c>
      <c r="C91" s="105"/>
      <c r="D91" s="148"/>
      <c r="E91" s="140"/>
      <c r="F91" s="140"/>
    </row>
    <row r="92" spans="1:20">
      <c r="A92" s="261"/>
      <c r="B92" s="294"/>
      <c r="C92" s="132"/>
      <c r="D92" s="153"/>
      <c r="E92" s="143"/>
      <c r="F92" s="143"/>
    </row>
    <row r="93" spans="1:20">
      <c r="A93" s="261"/>
      <c r="B93" s="150"/>
      <c r="C93" s="105"/>
      <c r="D93" s="148"/>
      <c r="E93" s="140"/>
      <c r="F93" s="140"/>
    </row>
    <row r="94" spans="1:20" s="392" customFormat="1">
      <c r="A94" s="261"/>
      <c r="B94" s="150"/>
      <c r="C94" s="105"/>
      <c r="D94" s="148"/>
      <c r="E94" s="140"/>
      <c r="F94" s="140"/>
    </row>
    <row r="95" spans="1:20" s="392" customFormat="1">
      <c r="A95" s="261"/>
      <c r="B95" s="150"/>
      <c r="C95" s="105"/>
      <c r="D95" s="148"/>
      <c r="E95" s="140"/>
      <c r="F95" s="140"/>
    </row>
    <row r="96" spans="1:20" s="392" customFormat="1">
      <c r="A96" s="261"/>
      <c r="B96" s="150"/>
      <c r="C96" s="105"/>
      <c r="D96" s="148"/>
      <c r="E96" s="140"/>
      <c r="F96" s="140"/>
    </row>
    <row r="97" spans="1:6" s="392" customFormat="1">
      <c r="A97" s="261"/>
      <c r="B97" s="150"/>
      <c r="C97" s="105"/>
      <c r="D97" s="148"/>
      <c r="E97" s="140"/>
      <c r="F97" s="140"/>
    </row>
    <row r="98" spans="1:6" s="392" customFormat="1">
      <c r="A98" s="274"/>
      <c r="B98" s="294"/>
      <c r="C98" s="132"/>
      <c r="D98" s="153"/>
      <c r="E98" s="143"/>
      <c r="F98" s="143"/>
    </row>
    <row r="99" spans="1:6" s="392" customFormat="1">
      <c r="A99" s="417"/>
      <c r="B99" s="109"/>
      <c r="C99" s="165"/>
      <c r="D99" s="166"/>
      <c r="E99" s="107"/>
      <c r="F99" s="107"/>
    </row>
    <row r="100" spans="1:6" s="392" customFormat="1">
      <c r="A100" s="417"/>
      <c r="B100" s="109"/>
      <c r="C100" s="165"/>
      <c r="D100" s="166"/>
      <c r="E100" s="107"/>
      <c r="F100" s="107"/>
    </row>
    <row r="101" spans="1:6" s="392" customFormat="1">
      <c r="A101" s="417"/>
      <c r="B101" s="109"/>
      <c r="C101" s="165"/>
      <c r="D101" s="166"/>
      <c r="E101" s="107"/>
      <c r="F101" s="107"/>
    </row>
    <row r="102" spans="1:6" s="392" customFormat="1">
      <c r="A102" s="417"/>
      <c r="B102" s="109"/>
      <c r="C102" s="165"/>
      <c r="D102" s="166"/>
      <c r="E102" s="107"/>
      <c r="F102" s="107"/>
    </row>
    <row r="103" spans="1:6" s="392" customFormat="1">
      <c r="A103" s="417"/>
      <c r="B103" s="109"/>
      <c r="C103" s="165"/>
      <c r="D103" s="166"/>
      <c r="E103" s="107"/>
      <c r="F103" s="107"/>
    </row>
    <row r="104" spans="1:6" s="392" customFormat="1">
      <c r="A104" s="417"/>
      <c r="B104" s="109"/>
      <c r="C104" s="165"/>
      <c r="D104" s="166"/>
      <c r="E104" s="107"/>
      <c r="F104" s="107"/>
    </row>
    <row r="105" spans="1:6" s="392" customFormat="1">
      <c r="A105" s="417"/>
      <c r="B105" s="109"/>
      <c r="C105" s="165"/>
      <c r="D105" s="166"/>
      <c r="E105" s="107"/>
      <c r="F105" s="107"/>
    </row>
    <row r="106" spans="1:6" s="392" customFormat="1">
      <c r="A106" s="417"/>
      <c r="B106" s="109"/>
      <c r="C106" s="165"/>
      <c r="D106" s="166"/>
      <c r="E106" s="107"/>
      <c r="F106" s="107"/>
    </row>
    <row r="107" spans="1:6" s="392" customFormat="1">
      <c r="A107" s="417"/>
      <c r="B107" s="109"/>
      <c r="C107" s="165"/>
      <c r="D107" s="166"/>
      <c r="E107" s="107"/>
      <c r="F107" s="107"/>
    </row>
    <row r="108" spans="1:6" s="392" customFormat="1">
      <c r="A108" s="417"/>
      <c r="B108" s="109"/>
      <c r="C108" s="165"/>
      <c r="D108" s="166"/>
      <c r="E108" s="107"/>
      <c r="F108" s="107"/>
    </row>
    <row r="109" spans="1:6" s="392" customFormat="1">
      <c r="A109" s="417"/>
      <c r="B109" s="109"/>
      <c r="C109" s="165"/>
      <c r="D109" s="166"/>
      <c r="E109" s="107"/>
      <c r="F109" s="107"/>
    </row>
    <row r="110" spans="1:6" s="392" customFormat="1">
      <c r="A110" s="417"/>
      <c r="B110" s="109"/>
      <c r="C110" s="165"/>
      <c r="D110" s="166"/>
      <c r="E110" s="107"/>
      <c r="F110" s="107"/>
    </row>
    <row r="111" spans="1:6" s="392" customFormat="1">
      <c r="A111" s="417"/>
      <c r="B111" s="109"/>
      <c r="C111" s="165"/>
      <c r="D111" s="166"/>
      <c r="E111" s="107"/>
      <c r="F111" s="107"/>
    </row>
    <row r="112" spans="1:6" s="392" customFormat="1">
      <c r="A112" s="417"/>
      <c r="B112" s="109"/>
      <c r="C112" s="165"/>
      <c r="D112" s="166"/>
      <c r="E112" s="107"/>
      <c r="F112" s="107"/>
    </row>
    <row r="113" spans="1:6" s="392" customFormat="1">
      <c r="A113" s="417"/>
      <c r="B113" s="109"/>
      <c r="C113" s="165"/>
      <c r="D113" s="166"/>
      <c r="E113" s="107"/>
      <c r="F113" s="107"/>
    </row>
    <row r="114" spans="1:6" s="392" customFormat="1">
      <c r="A114" s="417"/>
      <c r="B114" s="109"/>
      <c r="C114" s="165"/>
      <c r="D114" s="166"/>
      <c r="E114" s="107"/>
      <c r="F114" s="107"/>
    </row>
    <row r="115" spans="1:6" s="392" customFormat="1">
      <c r="A115" s="417"/>
      <c r="B115" s="109"/>
      <c r="C115" s="165"/>
      <c r="D115" s="166"/>
      <c r="E115" s="107"/>
      <c r="F115" s="107"/>
    </row>
    <row r="116" spans="1:6" s="392" customFormat="1">
      <c r="A116" s="417"/>
      <c r="B116" s="109"/>
      <c r="C116" s="165"/>
      <c r="D116" s="166"/>
      <c r="E116" s="107"/>
      <c r="F116" s="107"/>
    </row>
    <row r="117" spans="1:6" s="392" customFormat="1">
      <c r="A117" s="417"/>
      <c r="B117" s="109"/>
      <c r="C117" s="165"/>
      <c r="D117" s="166"/>
      <c r="E117" s="107"/>
      <c r="F117" s="107"/>
    </row>
    <row r="118" spans="1:6" s="392" customFormat="1">
      <c r="A118" s="417"/>
      <c r="B118" s="109"/>
      <c r="C118" s="165"/>
      <c r="D118" s="166"/>
      <c r="E118" s="107"/>
      <c r="F118" s="107"/>
    </row>
    <row r="119" spans="1:6" s="392" customFormat="1">
      <c r="A119" s="417"/>
      <c r="B119" s="109"/>
      <c r="C119" s="165"/>
      <c r="D119" s="166"/>
      <c r="E119" s="107"/>
      <c r="F119" s="107"/>
    </row>
    <row r="120" spans="1:6" s="392" customFormat="1">
      <c r="A120" s="417"/>
      <c r="B120" s="109"/>
      <c r="C120" s="165"/>
      <c r="D120" s="166"/>
      <c r="E120" s="107"/>
      <c r="F120" s="107"/>
    </row>
    <row r="121" spans="1:6" s="392" customFormat="1">
      <c r="A121" s="417"/>
      <c r="B121" s="109"/>
      <c r="C121" s="165"/>
      <c r="D121" s="166"/>
      <c r="E121" s="107"/>
      <c r="F121" s="107"/>
    </row>
    <row r="122" spans="1:6" s="392" customFormat="1">
      <c r="A122" s="417"/>
      <c r="B122" s="109"/>
      <c r="C122" s="165"/>
      <c r="D122" s="166"/>
      <c r="E122" s="107"/>
      <c r="F122" s="107"/>
    </row>
    <row r="123" spans="1:6" s="392" customFormat="1">
      <c r="A123" s="417"/>
      <c r="B123" s="109"/>
      <c r="C123" s="165"/>
      <c r="D123" s="166"/>
      <c r="E123" s="107"/>
      <c r="F123" s="107"/>
    </row>
    <row r="124" spans="1:6" s="392" customFormat="1">
      <c r="A124" s="417"/>
      <c r="B124" s="109"/>
      <c r="C124" s="165"/>
      <c r="D124" s="166"/>
      <c r="E124" s="107"/>
      <c r="F124" s="107"/>
    </row>
    <row r="125" spans="1:6" s="392" customFormat="1">
      <c r="A125" s="417"/>
      <c r="B125" s="109"/>
      <c r="C125" s="165"/>
      <c r="D125" s="166"/>
      <c r="E125" s="107"/>
      <c r="F125" s="107"/>
    </row>
    <row r="126" spans="1:6" s="392" customFormat="1">
      <c r="A126" s="417"/>
      <c r="B126" s="109"/>
      <c r="C126" s="165"/>
      <c r="D126" s="166"/>
      <c r="E126" s="107"/>
      <c r="F126" s="107"/>
    </row>
    <row r="127" spans="1:6" s="392" customFormat="1">
      <c r="A127" s="417"/>
      <c r="B127" s="109"/>
      <c r="C127" s="165"/>
      <c r="D127" s="166"/>
      <c r="E127" s="107"/>
      <c r="F127" s="107"/>
    </row>
    <row r="128" spans="1:6" s="392" customFormat="1">
      <c r="A128" s="417"/>
      <c r="B128" s="109"/>
      <c r="C128" s="165"/>
      <c r="D128" s="166"/>
      <c r="E128" s="107"/>
      <c r="F128" s="107"/>
    </row>
    <row r="129" spans="1:6" s="392" customFormat="1">
      <c r="A129" s="417"/>
      <c r="B129" s="109"/>
      <c r="C129" s="165"/>
      <c r="D129" s="166"/>
      <c r="E129" s="107"/>
      <c r="F129" s="107"/>
    </row>
    <row r="130" spans="1:6" s="392" customFormat="1">
      <c r="A130" s="417"/>
      <c r="B130" s="109"/>
      <c r="C130" s="165"/>
      <c r="D130" s="166"/>
      <c r="E130" s="107"/>
      <c r="F130" s="107"/>
    </row>
    <row r="131" spans="1:6" s="392" customFormat="1">
      <c r="A131" s="417"/>
      <c r="B131" s="109"/>
      <c r="C131" s="165"/>
      <c r="D131" s="166"/>
      <c r="E131" s="107"/>
      <c r="F131" s="107"/>
    </row>
    <row r="132" spans="1:6" s="392" customFormat="1">
      <c r="A132" s="417"/>
      <c r="B132" s="109"/>
      <c r="C132" s="165"/>
      <c r="D132" s="166"/>
      <c r="E132" s="107"/>
      <c r="F132" s="107"/>
    </row>
    <row r="133" spans="1:6" s="392" customFormat="1">
      <c r="A133" s="417"/>
      <c r="B133" s="109"/>
      <c r="C133" s="165"/>
      <c r="D133" s="166"/>
      <c r="E133" s="107"/>
      <c r="F133" s="107"/>
    </row>
    <row r="134" spans="1:6" s="392" customFormat="1">
      <c r="A134" s="417"/>
      <c r="B134" s="109"/>
      <c r="C134" s="165"/>
      <c r="D134" s="166"/>
      <c r="E134" s="107"/>
      <c r="F134" s="107"/>
    </row>
    <row r="135" spans="1:6" s="392" customFormat="1">
      <c r="A135" s="417"/>
      <c r="B135" s="109"/>
      <c r="C135" s="165"/>
      <c r="D135" s="166"/>
      <c r="E135" s="107"/>
      <c r="F135" s="107"/>
    </row>
    <row r="136" spans="1:6" s="392" customFormat="1">
      <c r="A136" s="417"/>
      <c r="B136" s="109"/>
      <c r="C136" s="165"/>
      <c r="D136" s="166"/>
      <c r="E136" s="107"/>
      <c r="F136" s="107"/>
    </row>
    <row r="137" spans="1:6" s="392" customFormat="1">
      <c r="A137" s="417"/>
      <c r="B137" s="109"/>
      <c r="C137" s="165"/>
      <c r="D137" s="166"/>
      <c r="E137" s="107"/>
      <c r="F137" s="107"/>
    </row>
    <row r="138" spans="1:6" s="392" customFormat="1">
      <c r="A138" s="417"/>
      <c r="B138" s="109"/>
      <c r="C138" s="165"/>
      <c r="D138" s="166"/>
      <c r="E138" s="107"/>
      <c r="F138" s="107"/>
    </row>
    <row r="139" spans="1:6" s="392" customFormat="1">
      <c r="A139" s="417"/>
      <c r="B139" s="109"/>
      <c r="C139" s="165"/>
      <c r="D139" s="166"/>
      <c r="E139" s="107"/>
      <c r="F139" s="107"/>
    </row>
    <row r="140" spans="1:6" s="392" customFormat="1">
      <c r="A140" s="417"/>
      <c r="B140" s="109"/>
      <c r="C140" s="165"/>
      <c r="D140" s="166"/>
      <c r="E140" s="107"/>
      <c r="F140" s="107"/>
    </row>
    <row r="141" spans="1:6" s="392" customFormat="1">
      <c r="A141" s="417"/>
      <c r="B141" s="109"/>
      <c r="C141" s="165"/>
      <c r="D141" s="166"/>
      <c r="E141" s="107"/>
      <c r="F141" s="107"/>
    </row>
    <row r="142" spans="1:6" s="392" customFormat="1">
      <c r="A142" s="417"/>
      <c r="B142" s="109"/>
      <c r="C142" s="165"/>
      <c r="D142" s="166"/>
      <c r="E142" s="107"/>
      <c r="F142" s="107"/>
    </row>
    <row r="143" spans="1:6" s="392" customFormat="1">
      <c r="A143" s="417"/>
      <c r="B143" s="109"/>
      <c r="C143" s="165"/>
      <c r="D143" s="166"/>
      <c r="E143" s="107"/>
      <c r="F143" s="107"/>
    </row>
    <row r="144" spans="1:6" s="392" customFormat="1">
      <c r="A144" s="417"/>
      <c r="B144" s="109"/>
      <c r="C144" s="165"/>
      <c r="D144" s="166"/>
      <c r="E144" s="107"/>
      <c r="F144" s="107"/>
    </row>
    <row r="145" spans="1:6" s="392" customFormat="1">
      <c r="A145" s="417"/>
      <c r="B145" s="109"/>
      <c r="C145" s="165"/>
      <c r="D145" s="166"/>
      <c r="E145" s="107"/>
      <c r="F145" s="107"/>
    </row>
    <row r="146" spans="1:6" s="392" customFormat="1">
      <c r="A146" s="417"/>
      <c r="B146" s="109"/>
      <c r="C146" s="165"/>
      <c r="D146" s="166"/>
      <c r="E146" s="107"/>
      <c r="F146" s="107"/>
    </row>
    <row r="147" spans="1:6" s="392" customFormat="1">
      <c r="A147" s="417"/>
      <c r="B147" s="109"/>
      <c r="C147" s="165"/>
      <c r="D147" s="166"/>
      <c r="E147" s="107"/>
      <c r="F147" s="107"/>
    </row>
    <row r="148" spans="1:6" s="392" customFormat="1">
      <c r="A148" s="417"/>
      <c r="B148" s="109"/>
      <c r="C148" s="165"/>
      <c r="D148" s="166"/>
      <c r="E148" s="107"/>
      <c r="F148" s="107"/>
    </row>
    <row r="149" spans="1:6" s="392" customFormat="1">
      <c r="A149" s="417"/>
      <c r="B149" s="109"/>
      <c r="C149" s="165"/>
      <c r="D149" s="166"/>
      <c r="E149" s="107"/>
      <c r="F149" s="107"/>
    </row>
    <row r="150" spans="1:6" s="392" customFormat="1">
      <c r="A150" s="417"/>
      <c r="B150" s="109"/>
      <c r="C150" s="165"/>
      <c r="D150" s="166"/>
      <c r="E150" s="107"/>
      <c r="F150" s="107"/>
    </row>
    <row r="151" spans="1:6" s="392" customFormat="1">
      <c r="A151" s="417"/>
      <c r="B151" s="109"/>
      <c r="C151" s="165"/>
      <c r="D151" s="166"/>
      <c r="E151" s="107"/>
      <c r="F151" s="107"/>
    </row>
    <row r="152" spans="1:6" s="392" customFormat="1">
      <c r="A152" s="417"/>
      <c r="B152" s="109"/>
      <c r="C152" s="165"/>
      <c r="D152" s="166"/>
      <c r="E152" s="107"/>
      <c r="F152" s="107"/>
    </row>
    <row r="153" spans="1:6" s="392" customFormat="1">
      <c r="A153" s="417"/>
      <c r="B153" s="109"/>
      <c r="C153" s="165"/>
      <c r="D153" s="166"/>
      <c r="E153" s="107"/>
      <c r="F153" s="107"/>
    </row>
    <row r="154" spans="1:6" s="392" customFormat="1">
      <c r="A154" s="417"/>
      <c r="B154" s="109"/>
      <c r="C154" s="165"/>
      <c r="D154" s="166"/>
      <c r="E154" s="107"/>
      <c r="F154" s="107"/>
    </row>
    <row r="155" spans="1:6" s="392" customFormat="1">
      <c r="A155" s="417"/>
      <c r="B155" s="109"/>
      <c r="C155" s="165"/>
      <c r="D155" s="166"/>
      <c r="E155" s="107"/>
      <c r="F155" s="107"/>
    </row>
    <row r="156" spans="1:6" s="392" customFormat="1">
      <c r="A156" s="417"/>
      <c r="B156" s="109"/>
      <c r="C156" s="165"/>
      <c r="D156" s="166"/>
      <c r="E156" s="107"/>
      <c r="F156" s="107"/>
    </row>
    <row r="157" spans="1:6" s="392" customFormat="1">
      <c r="A157" s="417"/>
      <c r="B157" s="109"/>
      <c r="C157" s="165"/>
      <c r="D157" s="166"/>
      <c r="E157" s="107"/>
      <c r="F157" s="107"/>
    </row>
    <row r="158" spans="1:6" s="392" customFormat="1">
      <c r="A158" s="417"/>
      <c r="B158" s="109"/>
      <c r="C158" s="165"/>
      <c r="D158" s="166"/>
      <c r="E158" s="107"/>
      <c r="F158" s="107"/>
    </row>
    <row r="159" spans="1:6" s="392" customFormat="1">
      <c r="A159" s="417"/>
      <c r="B159" s="109"/>
      <c r="C159" s="165"/>
      <c r="D159" s="166"/>
      <c r="E159" s="107"/>
      <c r="F159" s="107"/>
    </row>
    <row r="160" spans="1:6" s="392" customFormat="1">
      <c r="A160" s="417"/>
      <c r="B160" s="109"/>
      <c r="C160" s="165"/>
      <c r="D160" s="166"/>
      <c r="E160" s="107"/>
      <c r="F160" s="107"/>
    </row>
    <row r="161" spans="1:6" s="392" customFormat="1">
      <c r="A161" s="417"/>
      <c r="B161" s="109"/>
      <c r="C161" s="165"/>
      <c r="D161" s="166"/>
      <c r="E161" s="107"/>
      <c r="F161" s="107"/>
    </row>
    <row r="162" spans="1:6" s="392" customFormat="1">
      <c r="A162" s="417"/>
      <c r="B162" s="109"/>
      <c r="C162" s="165"/>
      <c r="D162" s="166"/>
      <c r="E162" s="107"/>
      <c r="F162" s="107"/>
    </row>
    <row r="163" spans="1:6" s="392" customFormat="1">
      <c r="A163" s="417"/>
      <c r="B163" s="109"/>
      <c r="C163" s="165"/>
      <c r="D163" s="166"/>
      <c r="E163" s="107"/>
      <c r="F163" s="107"/>
    </row>
    <row r="164" spans="1:6" s="392" customFormat="1">
      <c r="A164" s="417"/>
      <c r="B164" s="109"/>
      <c r="C164" s="165"/>
      <c r="D164" s="166"/>
      <c r="E164" s="107"/>
      <c r="F164" s="107"/>
    </row>
    <row r="165" spans="1:6" s="392" customFormat="1">
      <c r="A165" s="417"/>
      <c r="B165" s="109"/>
      <c r="C165" s="165"/>
      <c r="D165" s="166"/>
      <c r="E165" s="107"/>
      <c r="F165" s="107"/>
    </row>
    <row r="166" spans="1:6" s="392" customFormat="1">
      <c r="A166" s="417"/>
      <c r="B166" s="109"/>
      <c r="C166" s="165"/>
      <c r="D166" s="166"/>
      <c r="E166" s="107"/>
      <c r="F166" s="107"/>
    </row>
    <row r="167" spans="1:6" s="392" customFormat="1">
      <c r="A167" s="417"/>
      <c r="B167" s="109"/>
      <c r="C167" s="165"/>
      <c r="D167" s="166"/>
      <c r="E167" s="107"/>
      <c r="F167" s="107"/>
    </row>
    <row r="168" spans="1:6" s="392" customFormat="1">
      <c r="A168" s="417"/>
      <c r="B168" s="109"/>
      <c r="C168" s="165"/>
      <c r="D168" s="166"/>
      <c r="E168" s="107"/>
      <c r="F168" s="107"/>
    </row>
    <row r="169" spans="1:6" s="392" customFormat="1">
      <c r="A169" s="417"/>
      <c r="B169" s="109"/>
      <c r="C169" s="165"/>
      <c r="D169" s="166"/>
      <c r="E169" s="107"/>
      <c r="F169" s="107"/>
    </row>
    <row r="170" spans="1:6" s="392" customFormat="1">
      <c r="A170" s="417"/>
      <c r="B170" s="109"/>
      <c r="C170" s="165"/>
      <c r="D170" s="166"/>
      <c r="E170" s="107"/>
      <c r="F170" s="107"/>
    </row>
    <row r="171" spans="1:6" s="392" customFormat="1">
      <c r="A171" s="417"/>
      <c r="B171" s="109"/>
      <c r="C171" s="165"/>
      <c r="D171" s="166"/>
      <c r="E171" s="107"/>
      <c r="F171" s="107"/>
    </row>
    <row r="172" spans="1:6" s="392" customFormat="1">
      <c r="A172" s="417"/>
      <c r="B172" s="109"/>
      <c r="C172" s="165"/>
      <c r="D172" s="166"/>
      <c r="E172" s="107"/>
      <c r="F172" s="107"/>
    </row>
    <row r="173" spans="1:6" s="392" customFormat="1">
      <c r="A173" s="417"/>
      <c r="B173" s="109"/>
      <c r="C173" s="165"/>
      <c r="D173" s="166"/>
      <c r="E173" s="107"/>
      <c r="F173" s="107"/>
    </row>
    <row r="174" spans="1:6" s="392" customFormat="1">
      <c r="A174" s="417"/>
      <c r="B174" s="109"/>
      <c r="C174" s="165"/>
      <c r="D174" s="166"/>
      <c r="E174" s="107"/>
      <c r="F174" s="107"/>
    </row>
    <row r="175" spans="1:6" s="392" customFormat="1">
      <c r="A175" s="417"/>
      <c r="B175" s="109"/>
      <c r="C175" s="165"/>
      <c r="D175" s="166"/>
      <c r="E175" s="107"/>
      <c r="F175" s="107"/>
    </row>
    <row r="176" spans="1:6" s="392" customFormat="1">
      <c r="A176" s="417"/>
      <c r="B176" s="109"/>
      <c r="C176" s="165"/>
      <c r="D176" s="166"/>
      <c r="E176" s="107"/>
      <c r="F176" s="107"/>
    </row>
    <row r="177" spans="1:6" s="392" customFormat="1">
      <c r="A177" s="417"/>
      <c r="B177" s="109"/>
      <c r="C177" s="165"/>
      <c r="D177" s="166"/>
      <c r="E177" s="107"/>
      <c r="F177" s="107"/>
    </row>
    <row r="178" spans="1:6" s="392" customFormat="1">
      <c r="A178" s="417"/>
      <c r="B178" s="109"/>
      <c r="C178" s="165"/>
      <c r="D178" s="166"/>
      <c r="E178" s="107"/>
      <c r="F178" s="107"/>
    </row>
    <row r="179" spans="1:6" s="392" customFormat="1">
      <c r="A179" s="417"/>
      <c r="B179" s="109"/>
      <c r="C179" s="165"/>
      <c r="D179" s="166"/>
      <c r="E179" s="107"/>
      <c r="F179" s="107"/>
    </row>
    <row r="180" spans="1:6" s="392" customFormat="1">
      <c r="A180" s="417"/>
      <c r="B180" s="109"/>
      <c r="C180" s="165"/>
      <c r="D180" s="166"/>
      <c r="E180" s="107"/>
      <c r="F180" s="107"/>
    </row>
    <row r="181" spans="1:6" s="392" customFormat="1">
      <c r="A181" s="417"/>
      <c r="B181" s="109"/>
      <c r="C181" s="165"/>
      <c r="D181" s="166"/>
      <c r="E181" s="107"/>
      <c r="F181" s="107"/>
    </row>
    <row r="182" spans="1:6" s="392" customFormat="1">
      <c r="A182" s="417"/>
      <c r="B182" s="109"/>
      <c r="C182" s="165"/>
      <c r="D182" s="166"/>
      <c r="E182" s="107"/>
      <c r="F182" s="107"/>
    </row>
    <row r="183" spans="1:6" s="392" customFormat="1">
      <c r="A183" s="417"/>
      <c r="B183" s="109"/>
      <c r="C183" s="165"/>
      <c r="D183" s="166"/>
      <c r="E183" s="107"/>
      <c r="F183" s="107"/>
    </row>
    <row r="184" spans="1:6" s="392" customFormat="1">
      <c r="A184" s="417"/>
      <c r="B184" s="109"/>
      <c r="C184" s="165"/>
      <c r="D184" s="166"/>
      <c r="E184" s="107"/>
      <c r="F184" s="107"/>
    </row>
    <row r="185" spans="1:6" s="392" customFormat="1">
      <c r="A185" s="417"/>
      <c r="B185" s="109"/>
      <c r="C185" s="165"/>
      <c r="D185" s="166"/>
      <c r="E185" s="107"/>
      <c r="F185" s="107"/>
    </row>
    <row r="186" spans="1:6" s="392" customFormat="1">
      <c r="A186" s="417"/>
      <c r="B186" s="109"/>
      <c r="C186" s="165"/>
      <c r="D186" s="166"/>
      <c r="E186" s="107"/>
      <c r="F186" s="107"/>
    </row>
    <row r="187" spans="1:6" s="392" customFormat="1">
      <c r="A187" s="417"/>
      <c r="B187" s="109"/>
      <c r="C187" s="165"/>
      <c r="D187" s="166"/>
      <c r="E187" s="107"/>
      <c r="F187" s="107"/>
    </row>
    <row r="188" spans="1:6" s="392" customFormat="1">
      <c r="A188" s="417"/>
      <c r="B188" s="109"/>
      <c r="C188" s="165"/>
      <c r="D188" s="166"/>
      <c r="E188" s="107"/>
      <c r="F188" s="107"/>
    </row>
    <row r="189" spans="1:6" s="392" customFormat="1">
      <c r="A189" s="417"/>
      <c r="B189" s="109"/>
      <c r="C189" s="165"/>
      <c r="D189" s="166"/>
      <c r="E189" s="107"/>
      <c r="F189" s="107"/>
    </row>
    <row r="190" spans="1:6" s="392" customFormat="1">
      <c r="A190" s="417"/>
      <c r="B190" s="109"/>
      <c r="C190" s="165"/>
      <c r="D190" s="166"/>
      <c r="E190" s="107"/>
      <c r="F190" s="107"/>
    </row>
    <row r="191" spans="1:6" s="392" customFormat="1">
      <c r="A191" s="417"/>
      <c r="B191" s="109"/>
      <c r="C191" s="165"/>
      <c r="D191" s="166"/>
      <c r="E191" s="107"/>
      <c r="F191" s="107"/>
    </row>
    <row r="192" spans="1:6" s="392" customFormat="1">
      <c r="A192" s="417"/>
      <c r="B192" s="109"/>
      <c r="C192" s="165"/>
      <c r="D192" s="166"/>
      <c r="E192" s="107"/>
      <c r="F192" s="107"/>
    </row>
    <row r="193" spans="1:6" s="392" customFormat="1">
      <c r="A193" s="417"/>
      <c r="B193" s="109"/>
      <c r="C193" s="165"/>
      <c r="D193" s="166"/>
      <c r="E193" s="107"/>
      <c r="F193" s="107"/>
    </row>
    <row r="194" spans="1:6" s="392" customFormat="1">
      <c r="A194" s="417"/>
      <c r="B194" s="109"/>
      <c r="C194" s="165"/>
      <c r="D194" s="166"/>
      <c r="E194" s="107"/>
      <c r="F194" s="107"/>
    </row>
    <row r="195" spans="1:6" s="392" customFormat="1">
      <c r="A195" s="417"/>
      <c r="B195" s="109"/>
      <c r="C195" s="165"/>
      <c r="D195" s="166"/>
      <c r="E195" s="107"/>
      <c r="F195" s="107"/>
    </row>
    <row r="196" spans="1:6" s="392" customFormat="1">
      <c r="A196" s="417"/>
      <c r="B196" s="109"/>
      <c r="C196" s="165"/>
      <c r="D196" s="166"/>
      <c r="E196" s="107"/>
      <c r="F196" s="107"/>
    </row>
    <row r="197" spans="1:6" s="392" customFormat="1">
      <c r="A197" s="417"/>
      <c r="B197" s="109"/>
      <c r="C197" s="165"/>
      <c r="D197" s="166"/>
      <c r="E197" s="107"/>
      <c r="F197" s="107"/>
    </row>
    <row r="198" spans="1:6" s="392" customFormat="1">
      <c r="A198" s="417"/>
      <c r="B198" s="109"/>
      <c r="C198" s="165"/>
      <c r="D198" s="166"/>
      <c r="E198" s="107"/>
      <c r="F198" s="107"/>
    </row>
    <row r="199" spans="1:6" s="392" customFormat="1">
      <c r="A199" s="417"/>
      <c r="B199" s="109"/>
      <c r="C199" s="165"/>
      <c r="D199" s="166"/>
      <c r="E199" s="107"/>
      <c r="F199" s="107"/>
    </row>
    <row r="200" spans="1:6" s="392" customFormat="1">
      <c r="A200" s="417"/>
      <c r="B200" s="109"/>
      <c r="C200" s="165"/>
      <c r="D200" s="166"/>
      <c r="E200" s="107"/>
      <c r="F200" s="107"/>
    </row>
    <row r="201" spans="1:6" s="392" customFormat="1">
      <c r="A201" s="417"/>
      <c r="B201" s="109"/>
      <c r="C201" s="165"/>
      <c r="D201" s="166"/>
      <c r="E201" s="107"/>
      <c r="F201" s="107"/>
    </row>
    <row r="202" spans="1:6" s="392" customFormat="1">
      <c r="A202" s="417"/>
      <c r="B202" s="109"/>
      <c r="C202" s="165"/>
      <c r="D202" s="166"/>
      <c r="E202" s="107"/>
      <c r="F202" s="107"/>
    </row>
    <row r="203" spans="1:6" s="392" customFormat="1">
      <c r="A203" s="417"/>
      <c r="B203" s="109"/>
      <c r="C203" s="165"/>
      <c r="D203" s="166"/>
      <c r="E203" s="107"/>
      <c r="F203" s="107"/>
    </row>
    <row r="204" spans="1:6" s="392" customFormat="1">
      <c r="A204" s="417"/>
      <c r="B204" s="109"/>
      <c r="C204" s="165"/>
      <c r="D204" s="166"/>
      <c r="E204" s="107"/>
      <c r="F204" s="107"/>
    </row>
    <row r="205" spans="1:6" s="392" customFormat="1">
      <c r="A205" s="417"/>
      <c r="B205" s="109"/>
      <c r="C205" s="165"/>
      <c r="D205" s="166"/>
      <c r="E205" s="107"/>
      <c r="F205" s="107"/>
    </row>
    <row r="206" spans="1:6" s="392" customFormat="1">
      <c r="A206" s="417"/>
      <c r="B206" s="109"/>
      <c r="C206" s="165"/>
      <c r="D206" s="166"/>
      <c r="E206" s="107"/>
      <c r="F206" s="107"/>
    </row>
    <row r="207" spans="1:6" s="392" customFormat="1">
      <c r="A207" s="417"/>
      <c r="B207" s="109"/>
      <c r="C207" s="165"/>
      <c r="D207" s="166"/>
      <c r="E207" s="107"/>
      <c r="F207" s="107"/>
    </row>
    <row r="208" spans="1:6" s="392" customFormat="1">
      <c r="A208" s="417"/>
      <c r="B208" s="109"/>
      <c r="C208" s="165"/>
      <c r="D208" s="166"/>
      <c r="E208" s="107"/>
      <c r="F208" s="107"/>
    </row>
    <row r="209" spans="1:6" s="392" customFormat="1">
      <c r="A209" s="417"/>
      <c r="B209" s="109"/>
      <c r="C209" s="165"/>
      <c r="D209" s="166"/>
      <c r="E209" s="107"/>
      <c r="F209" s="107"/>
    </row>
    <row r="210" spans="1:6" s="392" customFormat="1">
      <c r="A210" s="417"/>
      <c r="B210" s="109"/>
      <c r="C210" s="165"/>
      <c r="D210" s="166"/>
      <c r="E210" s="107"/>
      <c r="F210" s="107"/>
    </row>
    <row r="211" spans="1:6" s="392" customFormat="1">
      <c r="A211" s="417"/>
      <c r="B211" s="109"/>
      <c r="C211" s="165"/>
      <c r="D211" s="166"/>
      <c r="E211" s="107"/>
      <c r="F211" s="107"/>
    </row>
    <row r="212" spans="1:6" s="392" customFormat="1">
      <c r="A212" s="417"/>
      <c r="B212" s="109"/>
      <c r="C212" s="165"/>
      <c r="D212" s="166"/>
      <c r="E212" s="107"/>
      <c r="F212" s="107"/>
    </row>
    <row r="213" spans="1:6" s="392" customFormat="1">
      <c r="A213" s="417"/>
      <c r="B213" s="109"/>
      <c r="C213" s="165"/>
      <c r="D213" s="166"/>
      <c r="E213" s="107"/>
      <c r="F213" s="107"/>
    </row>
    <row r="214" spans="1:6" s="392" customFormat="1">
      <c r="A214" s="417"/>
      <c r="B214" s="109"/>
      <c r="C214" s="165"/>
      <c r="D214" s="166"/>
      <c r="E214" s="107"/>
      <c r="F214" s="107"/>
    </row>
    <row r="215" spans="1:6" s="392" customFormat="1">
      <c r="A215" s="417"/>
      <c r="B215" s="109"/>
      <c r="C215" s="165"/>
      <c r="D215" s="166"/>
      <c r="E215" s="107"/>
      <c r="F215" s="107"/>
    </row>
    <row r="216" spans="1:6" s="392" customFormat="1">
      <c r="A216" s="417"/>
      <c r="B216" s="109"/>
      <c r="C216" s="165"/>
      <c r="D216" s="166"/>
      <c r="E216" s="107"/>
      <c r="F216" s="107"/>
    </row>
    <row r="217" spans="1:6" s="392" customFormat="1">
      <c r="A217" s="417"/>
      <c r="B217" s="109"/>
      <c r="C217" s="165"/>
      <c r="D217" s="166"/>
      <c r="E217" s="107"/>
      <c r="F217" s="107"/>
    </row>
    <row r="218" spans="1:6" s="392" customFormat="1">
      <c r="A218" s="417"/>
      <c r="B218" s="109"/>
      <c r="C218" s="165"/>
      <c r="D218" s="166"/>
      <c r="E218" s="107"/>
      <c r="F218" s="107"/>
    </row>
    <row r="219" spans="1:6" s="392" customFormat="1">
      <c r="A219" s="417"/>
      <c r="B219" s="109"/>
      <c r="C219" s="165"/>
      <c r="D219" s="166"/>
      <c r="E219" s="107"/>
      <c r="F219" s="107"/>
    </row>
    <row r="220" spans="1:6" s="392" customFormat="1">
      <c r="A220" s="417"/>
      <c r="B220" s="109"/>
      <c r="C220" s="165"/>
      <c r="D220" s="166"/>
      <c r="E220" s="107"/>
      <c r="F220" s="107"/>
    </row>
    <row r="221" spans="1:6" s="392" customFormat="1">
      <c r="A221" s="417"/>
      <c r="B221" s="109"/>
      <c r="C221" s="165"/>
      <c r="D221" s="166"/>
      <c r="E221" s="107"/>
      <c r="F221" s="107"/>
    </row>
    <row r="222" spans="1:6" s="392" customFormat="1">
      <c r="A222" s="417"/>
      <c r="B222" s="109"/>
      <c r="C222" s="165"/>
      <c r="D222" s="166"/>
      <c r="E222" s="107"/>
      <c r="F222" s="107"/>
    </row>
    <row r="223" spans="1:6" s="392" customFormat="1">
      <c r="A223" s="417"/>
      <c r="B223" s="109"/>
      <c r="C223" s="165"/>
      <c r="D223" s="166"/>
      <c r="E223" s="107"/>
      <c r="F223" s="107"/>
    </row>
    <row r="224" spans="1:6" s="392" customFormat="1">
      <c r="A224" s="417"/>
      <c r="B224" s="109"/>
      <c r="C224" s="165"/>
      <c r="D224" s="166"/>
      <c r="E224" s="107"/>
      <c r="F224" s="107"/>
    </row>
    <row r="225" spans="1:6" s="392" customFormat="1">
      <c r="A225" s="417"/>
      <c r="B225" s="109"/>
      <c r="C225" s="165"/>
      <c r="D225" s="166"/>
      <c r="E225" s="107"/>
      <c r="F225" s="107"/>
    </row>
  </sheetData>
  <mergeCells count="3">
    <mergeCell ref="A1:F1"/>
    <mergeCell ref="A2:B2"/>
    <mergeCell ref="C2:F2"/>
  </mergeCells>
  <printOptions horizontalCentered="1"/>
  <pageMargins left="0.19685039370078741" right="0.19685039370078741" top="0.59055118110236227" bottom="0.59055118110236227" header="0.11811023622047245" footer="0.11811023622047245"/>
  <pageSetup paperSize="9" scale="84" fitToHeight="0" orientation="portrait" r:id="rId1"/>
  <headerFooter>
    <oddHeader>&amp;L&amp;8 2246 – Construction du plateau technique de rééducation – Hôpital Marin de HENDAYE (64)&amp;R&amp;8&amp;P sur &amp;N</oddHeader>
    <oddFooter xml:space="preserve">&amp;L&amp;8ATELIER GAUCHE / GROUPE CETAB / 
ACOUSTIQUE COTE BASQUE / BIBES ERGONOMIE&amp;C&amp;8Lot 17 - Fluides médicaux
&amp;R&amp;8DCE (A) - 07/2025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F82A8-168B-4B0F-BACE-E2655D47793A}">
  <sheetPr>
    <pageSetUpPr fitToPage="1"/>
  </sheetPr>
  <dimension ref="A1:F208"/>
  <sheetViews>
    <sheetView view="pageBreakPreview" zoomScaleNormal="100" zoomScaleSheetLayoutView="100" workbookViewId="0">
      <selection sqref="A1:F198"/>
    </sheetView>
  </sheetViews>
  <sheetFormatPr baseColWidth="10" defaultColWidth="11.5" defaultRowHeight="12"/>
  <cols>
    <col min="1" max="1" width="8.6640625" style="164" bestFit="1" customWidth="1"/>
    <col min="2" max="2" width="50.1640625" style="109" customWidth="1"/>
    <col min="3" max="3" width="10" style="165" customWidth="1"/>
    <col min="4" max="4" width="10.6640625" style="166" customWidth="1"/>
    <col min="5" max="5" width="11.6640625" style="107" customWidth="1"/>
    <col min="6" max="6" width="15.83203125" style="167" customWidth="1"/>
    <col min="7" max="16384" width="11.5" style="102"/>
  </cols>
  <sheetData>
    <row r="1" spans="1:6" s="90" customFormat="1" ht="21" customHeight="1">
      <c r="A1" s="466" t="s">
        <v>1243</v>
      </c>
      <c r="B1" s="489"/>
      <c r="C1" s="489"/>
      <c r="D1" s="489"/>
      <c r="E1" s="489"/>
      <c r="F1" s="467"/>
    </row>
    <row r="2" spans="1:6" s="90" customFormat="1" ht="42.75" customHeight="1">
      <c r="A2" s="466" t="s">
        <v>1244</v>
      </c>
      <c r="B2" s="467"/>
      <c r="C2" s="466" t="s">
        <v>1245</v>
      </c>
      <c r="D2" s="468"/>
      <c r="E2" s="468"/>
      <c r="F2" s="490"/>
    </row>
    <row r="3" spans="1:6" s="95" customFormat="1" ht="24" customHeight="1">
      <c r="A3" s="491" t="s">
        <v>1246</v>
      </c>
      <c r="B3" s="491" t="s">
        <v>1247</v>
      </c>
      <c r="C3" s="491" t="s">
        <v>0</v>
      </c>
      <c r="D3" s="492" t="s">
        <v>1248</v>
      </c>
      <c r="E3" s="493" t="s">
        <v>1249</v>
      </c>
      <c r="F3" s="494" t="s">
        <v>1250</v>
      </c>
    </row>
    <row r="4" spans="1:6">
      <c r="A4" s="495"/>
      <c r="B4" s="496"/>
      <c r="C4" s="497"/>
      <c r="D4" s="498"/>
      <c r="E4" s="499"/>
      <c r="F4" s="500"/>
    </row>
    <row r="5" spans="1:6" ht="13">
      <c r="A5" s="501">
        <v>2</v>
      </c>
      <c r="B5" s="502" t="s">
        <v>1251</v>
      </c>
      <c r="C5" s="503"/>
      <c r="D5" s="504"/>
      <c r="E5" s="505"/>
      <c r="F5" s="506"/>
    </row>
    <row r="6" spans="1:6">
      <c r="A6" s="501"/>
      <c r="B6" s="507"/>
      <c r="C6" s="503"/>
      <c r="D6" s="504"/>
      <c r="E6" s="505"/>
      <c r="F6" s="506"/>
    </row>
    <row r="7" spans="1:6" s="111" customFormat="1">
      <c r="A7" s="508" t="s">
        <v>1252</v>
      </c>
      <c r="B7" s="509" t="s">
        <v>1253</v>
      </c>
      <c r="C7" s="501"/>
      <c r="D7" s="504"/>
      <c r="E7" s="505"/>
      <c r="F7" s="506"/>
    </row>
    <row r="8" spans="1:6" s="111" customFormat="1">
      <c r="A8" s="508"/>
      <c r="B8" s="510"/>
      <c r="C8" s="501"/>
      <c r="D8" s="504"/>
      <c r="E8" s="505"/>
      <c r="F8" s="506"/>
    </row>
    <row r="9" spans="1:6">
      <c r="A9" s="511" t="s">
        <v>1254</v>
      </c>
      <c r="B9" s="512" t="s">
        <v>1255</v>
      </c>
      <c r="C9" s="513" t="s">
        <v>9</v>
      </c>
      <c r="D9" s="504"/>
      <c r="E9" s="505"/>
      <c r="F9" s="114">
        <f>+D9*E9</f>
        <v>0</v>
      </c>
    </row>
    <row r="10" spans="1:6">
      <c r="A10" s="511"/>
      <c r="B10" s="512"/>
      <c r="C10" s="513"/>
      <c r="D10" s="504"/>
      <c r="E10" s="505"/>
      <c r="F10" s="114"/>
    </row>
    <row r="11" spans="1:6">
      <c r="A11" s="511" t="s">
        <v>1256</v>
      </c>
      <c r="B11" s="512" t="s">
        <v>1257</v>
      </c>
      <c r="C11" s="513"/>
      <c r="D11" s="504"/>
      <c r="E11" s="505"/>
      <c r="F11" s="115"/>
    </row>
    <row r="12" spans="1:6">
      <c r="A12" s="511" t="s">
        <v>2303</v>
      </c>
      <c r="B12" s="514" t="s">
        <v>1258</v>
      </c>
      <c r="C12" s="513" t="s">
        <v>9</v>
      </c>
      <c r="D12" s="504"/>
      <c r="E12" s="505"/>
      <c r="F12" s="115">
        <f t="shared" ref="F12" si="0">+D12*E12</f>
        <v>0</v>
      </c>
    </row>
    <row r="13" spans="1:6">
      <c r="A13" s="511"/>
      <c r="B13" s="512"/>
      <c r="C13" s="513"/>
      <c r="D13" s="504"/>
      <c r="E13" s="505"/>
      <c r="F13" s="115"/>
    </row>
    <row r="14" spans="1:6">
      <c r="A14" s="511" t="s">
        <v>1259</v>
      </c>
      <c r="B14" s="512" t="s">
        <v>1260</v>
      </c>
      <c r="C14" s="513" t="s">
        <v>9</v>
      </c>
      <c r="D14" s="504"/>
      <c r="E14" s="505"/>
      <c r="F14" s="115">
        <f>+D14*E14</f>
        <v>0</v>
      </c>
    </row>
    <row r="15" spans="1:6">
      <c r="A15" s="511"/>
      <c r="B15" s="512"/>
      <c r="C15" s="513"/>
      <c r="D15" s="504"/>
      <c r="E15" s="505"/>
      <c r="F15" s="115"/>
    </row>
    <row r="16" spans="1:6">
      <c r="A16" s="511" t="s">
        <v>1261</v>
      </c>
      <c r="B16" s="515" t="s">
        <v>1262</v>
      </c>
      <c r="C16" s="513"/>
      <c r="D16" s="504"/>
      <c r="E16" s="505"/>
      <c r="F16" s="115"/>
    </row>
    <row r="17" spans="1:6">
      <c r="A17" s="511" t="s">
        <v>1263</v>
      </c>
      <c r="B17" s="514" t="s">
        <v>1264</v>
      </c>
      <c r="C17" s="513" t="s">
        <v>9</v>
      </c>
      <c r="D17" s="504"/>
      <c r="E17" s="505"/>
      <c r="F17" s="115">
        <f t="shared" ref="F17:F18" si="1">+D17*E17</f>
        <v>0</v>
      </c>
    </row>
    <row r="18" spans="1:6">
      <c r="A18" s="511" t="s">
        <v>1265</v>
      </c>
      <c r="B18" s="514" t="s">
        <v>1266</v>
      </c>
      <c r="C18" s="513" t="s">
        <v>9</v>
      </c>
      <c r="D18" s="504"/>
      <c r="E18" s="505"/>
      <c r="F18" s="115">
        <f t="shared" si="1"/>
        <v>0</v>
      </c>
    </row>
    <row r="19" spans="1:6">
      <c r="A19" s="511"/>
      <c r="B19" s="516"/>
      <c r="C19" s="513"/>
      <c r="D19" s="504"/>
      <c r="E19" s="505"/>
      <c r="F19" s="115"/>
    </row>
    <row r="20" spans="1:6">
      <c r="A20" s="511" t="s">
        <v>1267</v>
      </c>
      <c r="B20" s="515" t="s">
        <v>1268</v>
      </c>
      <c r="C20" s="513" t="s">
        <v>9</v>
      </c>
      <c r="D20" s="504"/>
      <c r="E20" s="505"/>
      <c r="F20" s="115">
        <f t="shared" ref="F20" si="2">+D20*E20</f>
        <v>0</v>
      </c>
    </row>
    <row r="21" spans="1:6">
      <c r="A21" s="511"/>
      <c r="B21" s="516"/>
      <c r="C21" s="513"/>
      <c r="D21" s="504"/>
      <c r="E21" s="505"/>
      <c r="F21" s="115"/>
    </row>
    <row r="22" spans="1:6">
      <c r="A22" s="511" t="s">
        <v>1269</v>
      </c>
      <c r="B22" s="512" t="s">
        <v>1270</v>
      </c>
      <c r="C22" s="513" t="s">
        <v>9</v>
      </c>
      <c r="D22" s="504"/>
      <c r="E22" s="505"/>
      <c r="F22" s="115">
        <f>+D22*E22</f>
        <v>0</v>
      </c>
    </row>
    <row r="23" spans="1:6">
      <c r="A23" s="511"/>
      <c r="B23" s="512"/>
      <c r="C23" s="513"/>
      <c r="D23" s="504"/>
      <c r="E23" s="505"/>
      <c r="F23" s="115"/>
    </row>
    <row r="24" spans="1:6">
      <c r="A24" s="511"/>
      <c r="B24" s="512"/>
      <c r="C24" s="517"/>
      <c r="D24" s="504"/>
      <c r="E24" s="505"/>
      <c r="F24" s="115"/>
    </row>
    <row r="25" spans="1:6">
      <c r="A25" s="511"/>
      <c r="B25" s="512"/>
      <c r="C25" s="503"/>
      <c r="D25" s="504"/>
      <c r="E25" s="505"/>
      <c r="F25" s="506"/>
    </row>
    <row r="26" spans="1:6" ht="13">
      <c r="A26" s="511"/>
      <c r="B26" s="518" t="s">
        <v>1271</v>
      </c>
      <c r="C26" s="503"/>
      <c r="D26" s="504"/>
      <c r="E26" s="519"/>
      <c r="F26" s="119">
        <f>SUM(F4:F25)</f>
        <v>0</v>
      </c>
    </row>
    <row r="27" spans="1:6">
      <c r="A27" s="511"/>
      <c r="B27" s="512"/>
      <c r="C27" s="503"/>
      <c r="D27" s="504"/>
      <c r="E27" s="505"/>
      <c r="F27" s="506"/>
    </row>
    <row r="28" spans="1:6" s="111" customFormat="1">
      <c r="A28" s="508" t="s">
        <v>1272</v>
      </c>
      <c r="B28" s="509" t="s">
        <v>1273</v>
      </c>
      <c r="C28" s="513"/>
      <c r="D28" s="520"/>
      <c r="E28" s="521"/>
      <c r="F28" s="506"/>
    </row>
    <row r="29" spans="1:6" s="111" customFormat="1">
      <c r="A29" s="508"/>
      <c r="B29" s="510"/>
      <c r="C29" s="513"/>
      <c r="D29" s="520"/>
      <c r="E29" s="521"/>
      <c r="F29" s="506"/>
    </row>
    <row r="30" spans="1:6" ht="13">
      <c r="A30" s="511" t="s">
        <v>509</v>
      </c>
      <c r="B30" s="512" t="s">
        <v>1274</v>
      </c>
      <c r="C30" s="503" t="s">
        <v>203</v>
      </c>
      <c r="D30" s="504"/>
      <c r="E30" s="505"/>
      <c r="F30" s="115">
        <f>+D30*E30</f>
        <v>0</v>
      </c>
    </row>
    <row r="31" spans="1:6">
      <c r="A31" s="511"/>
      <c r="B31" s="512"/>
      <c r="C31" s="503"/>
      <c r="D31" s="504"/>
      <c r="E31" s="505"/>
      <c r="F31" s="115"/>
    </row>
    <row r="32" spans="1:6" ht="13">
      <c r="A32" s="511" t="s">
        <v>516</v>
      </c>
      <c r="B32" s="512" t="s">
        <v>1275</v>
      </c>
      <c r="C32" s="503" t="s">
        <v>96</v>
      </c>
      <c r="D32" s="504"/>
      <c r="E32" s="505"/>
      <c r="F32" s="115">
        <f>+D32*E32</f>
        <v>0</v>
      </c>
    </row>
    <row r="33" spans="1:6">
      <c r="A33" s="511"/>
      <c r="B33" s="512"/>
      <c r="C33" s="503"/>
      <c r="D33" s="504"/>
      <c r="E33" s="505"/>
      <c r="F33" s="115"/>
    </row>
    <row r="34" spans="1:6">
      <c r="A34" s="511" t="s">
        <v>547</v>
      </c>
      <c r="B34" s="512" t="s">
        <v>1276</v>
      </c>
      <c r="C34" s="503"/>
      <c r="D34" s="504"/>
      <c r="E34" s="505"/>
      <c r="F34" s="506"/>
    </row>
    <row r="35" spans="1:6">
      <c r="A35" s="511" t="s">
        <v>1277</v>
      </c>
      <c r="B35" s="514" t="s">
        <v>1278</v>
      </c>
      <c r="C35" s="513" t="s">
        <v>203</v>
      </c>
      <c r="D35" s="504"/>
      <c r="E35" s="505"/>
      <c r="F35" s="115">
        <f>+D35*E35</f>
        <v>0</v>
      </c>
    </row>
    <row r="36" spans="1:6">
      <c r="A36" s="511" t="s">
        <v>1279</v>
      </c>
      <c r="B36" s="514" t="s">
        <v>1280</v>
      </c>
      <c r="C36" s="513" t="s">
        <v>76</v>
      </c>
      <c r="D36" s="504"/>
      <c r="E36" s="505"/>
      <c r="F36" s="115">
        <f>+D36*E36</f>
        <v>0</v>
      </c>
    </row>
    <row r="37" spans="1:6">
      <c r="A37" s="511"/>
      <c r="B37" s="512"/>
      <c r="C37" s="513"/>
      <c r="D37" s="504"/>
      <c r="E37" s="505"/>
      <c r="F37" s="506"/>
    </row>
    <row r="38" spans="1:6">
      <c r="A38" s="511" t="s">
        <v>554</v>
      </c>
      <c r="B38" s="512" t="s">
        <v>1281</v>
      </c>
      <c r="C38" s="513"/>
      <c r="D38" s="504"/>
      <c r="E38" s="505"/>
      <c r="F38" s="506"/>
    </row>
    <row r="39" spans="1:6" ht="13">
      <c r="A39" s="511" t="s">
        <v>2304</v>
      </c>
      <c r="B39" s="514" t="s">
        <v>1282</v>
      </c>
      <c r="C39" s="121" t="s">
        <v>1283</v>
      </c>
      <c r="D39" s="504"/>
      <c r="E39" s="505"/>
      <c r="F39" s="115">
        <f t="shared" ref="F39:F41" si="3">+D39*E39</f>
        <v>0</v>
      </c>
    </row>
    <row r="40" spans="1:6" ht="13">
      <c r="A40" s="511" t="s">
        <v>2305</v>
      </c>
      <c r="B40" s="514" t="s">
        <v>1284</v>
      </c>
      <c r="C40" s="121" t="s">
        <v>1283</v>
      </c>
      <c r="D40" s="504"/>
      <c r="E40" s="505"/>
      <c r="F40" s="115">
        <f t="shared" si="3"/>
        <v>0</v>
      </c>
    </row>
    <row r="41" spans="1:6">
      <c r="A41" s="511" t="s">
        <v>2306</v>
      </c>
      <c r="B41" s="514" t="s">
        <v>1285</v>
      </c>
      <c r="C41" s="513" t="s">
        <v>203</v>
      </c>
      <c r="D41" s="504"/>
      <c r="E41" s="505"/>
      <c r="F41" s="115">
        <f t="shared" si="3"/>
        <v>0</v>
      </c>
    </row>
    <row r="42" spans="1:6">
      <c r="A42" s="511"/>
      <c r="B42" s="512"/>
      <c r="C42" s="503"/>
      <c r="D42" s="504"/>
      <c r="E42" s="505"/>
      <c r="F42" s="506"/>
    </row>
    <row r="43" spans="1:6" ht="13">
      <c r="A43" s="511"/>
      <c r="B43" s="518" t="s">
        <v>1286</v>
      </c>
      <c r="C43" s="503"/>
      <c r="D43" s="504"/>
      <c r="E43" s="519"/>
      <c r="F43" s="522">
        <f>SUM(F27:F42)</f>
        <v>0</v>
      </c>
    </row>
    <row r="44" spans="1:6">
      <c r="A44" s="511"/>
      <c r="B44" s="518"/>
      <c r="C44" s="503"/>
      <c r="D44" s="504"/>
      <c r="E44" s="505"/>
      <c r="F44" s="523"/>
    </row>
    <row r="45" spans="1:6" s="111" customFormat="1">
      <c r="A45" s="508" t="s">
        <v>1287</v>
      </c>
      <c r="B45" s="509" t="s">
        <v>1288</v>
      </c>
      <c r="C45" s="503"/>
      <c r="D45" s="504"/>
      <c r="E45" s="505"/>
      <c r="F45" s="506"/>
    </row>
    <row r="46" spans="1:6" s="111" customFormat="1">
      <c r="A46" s="508"/>
      <c r="B46" s="510"/>
      <c r="C46" s="503"/>
      <c r="D46" s="504"/>
      <c r="E46" s="505"/>
      <c r="F46" s="506"/>
    </row>
    <row r="47" spans="1:6">
      <c r="A47" s="511" t="s">
        <v>1289</v>
      </c>
      <c r="B47" s="514" t="s">
        <v>1290</v>
      </c>
      <c r="C47" s="513" t="s">
        <v>203</v>
      </c>
      <c r="D47" s="504"/>
      <c r="E47" s="505"/>
      <c r="F47" s="115">
        <f t="shared" ref="F47" si="4">+D47*E47</f>
        <v>0</v>
      </c>
    </row>
    <row r="48" spans="1:6">
      <c r="A48" s="511"/>
      <c r="B48" s="514"/>
      <c r="C48" s="513"/>
      <c r="D48" s="504"/>
      <c r="E48" s="505"/>
      <c r="F48" s="115"/>
    </row>
    <row r="49" spans="1:6">
      <c r="A49" s="511" t="s">
        <v>1291</v>
      </c>
      <c r="B49" s="512" t="s">
        <v>1292</v>
      </c>
      <c r="C49" s="503"/>
      <c r="D49" s="504"/>
      <c r="E49" s="505"/>
      <c r="F49" s="506"/>
    </row>
    <row r="50" spans="1:6">
      <c r="A50" s="511" t="s">
        <v>1293</v>
      </c>
      <c r="B50" s="514" t="s">
        <v>1294</v>
      </c>
      <c r="C50" s="513" t="s">
        <v>203</v>
      </c>
      <c r="D50" s="504"/>
      <c r="E50" s="505"/>
      <c r="F50" s="115">
        <f t="shared" ref="F50:F51" si="5">+D50*E50</f>
        <v>0</v>
      </c>
    </row>
    <row r="51" spans="1:6">
      <c r="A51" s="511" t="s">
        <v>1295</v>
      </c>
      <c r="B51" s="514" t="s">
        <v>1296</v>
      </c>
      <c r="C51" s="513" t="s">
        <v>203</v>
      </c>
      <c r="D51" s="504"/>
      <c r="E51" s="505"/>
      <c r="F51" s="115">
        <f t="shared" si="5"/>
        <v>0</v>
      </c>
    </row>
    <row r="52" spans="1:6">
      <c r="A52" s="511"/>
      <c r="B52" s="512"/>
      <c r="C52" s="513"/>
      <c r="D52" s="504"/>
      <c r="E52" s="505"/>
      <c r="F52" s="115"/>
    </row>
    <row r="53" spans="1:6">
      <c r="A53" s="511" t="s">
        <v>1297</v>
      </c>
      <c r="B53" s="512" t="s">
        <v>2307</v>
      </c>
      <c r="C53" s="503"/>
      <c r="D53" s="504"/>
      <c r="E53" s="505"/>
      <c r="F53" s="506"/>
    </row>
    <row r="54" spans="1:6" ht="13">
      <c r="A54" s="511"/>
      <c r="B54" s="514" t="s">
        <v>1298</v>
      </c>
      <c r="C54" s="503" t="s">
        <v>96</v>
      </c>
      <c r="D54" s="504"/>
      <c r="E54" s="505"/>
      <c r="F54" s="115">
        <f t="shared" ref="F54" si="6">+D54*E54</f>
        <v>0</v>
      </c>
    </row>
    <row r="55" spans="1:6">
      <c r="A55" s="511"/>
      <c r="B55" s="512"/>
      <c r="C55" s="503"/>
      <c r="D55" s="504"/>
      <c r="E55" s="505"/>
      <c r="F55" s="115"/>
    </row>
    <row r="56" spans="1:6" ht="13">
      <c r="A56" s="511" t="s">
        <v>1299</v>
      </c>
      <c r="B56" s="512" t="s">
        <v>1300</v>
      </c>
      <c r="C56" s="524" t="s">
        <v>1301</v>
      </c>
      <c r="D56" s="504"/>
      <c r="E56" s="505"/>
      <c r="F56" s="115"/>
    </row>
    <row r="57" spans="1:6">
      <c r="A57" s="511"/>
      <c r="B57" s="514"/>
      <c r="C57" s="503"/>
      <c r="D57" s="504"/>
      <c r="E57" s="505"/>
      <c r="F57" s="115"/>
    </row>
    <row r="58" spans="1:6" ht="13">
      <c r="A58" s="511" t="s">
        <v>1302</v>
      </c>
      <c r="B58" s="512" t="s">
        <v>1303</v>
      </c>
      <c r="C58" s="503" t="s">
        <v>9</v>
      </c>
      <c r="D58" s="504"/>
      <c r="E58" s="505"/>
      <c r="F58" s="115">
        <f>+D58*E58</f>
        <v>0</v>
      </c>
    </row>
    <row r="59" spans="1:6">
      <c r="A59" s="511"/>
      <c r="B59" s="512"/>
      <c r="C59" s="501"/>
      <c r="D59" s="504"/>
      <c r="E59" s="505"/>
      <c r="F59" s="506"/>
    </row>
    <row r="60" spans="1:6" ht="13">
      <c r="A60" s="511"/>
      <c r="B60" s="525" t="s">
        <v>1304</v>
      </c>
      <c r="C60" s="501"/>
      <c r="D60" s="504"/>
      <c r="E60" s="519"/>
      <c r="F60" s="522">
        <f>SUM(F44:F59)</f>
        <v>0</v>
      </c>
    </row>
    <row r="61" spans="1:6">
      <c r="A61" s="511"/>
      <c r="B61" s="512"/>
      <c r="C61" s="501"/>
      <c r="D61" s="504"/>
      <c r="E61" s="505"/>
      <c r="F61" s="506"/>
    </row>
    <row r="62" spans="1:6">
      <c r="A62" s="511"/>
      <c r="B62" s="512"/>
      <c r="C62" s="501"/>
      <c r="D62" s="504"/>
      <c r="E62" s="505"/>
      <c r="F62" s="506"/>
    </row>
    <row r="63" spans="1:6">
      <c r="A63" s="526"/>
      <c r="B63" s="527"/>
      <c r="C63" s="528"/>
      <c r="D63" s="529"/>
      <c r="E63" s="530"/>
      <c r="F63" s="531"/>
    </row>
    <row r="64" spans="1:6">
      <c r="A64" s="532"/>
      <c r="B64" s="533"/>
      <c r="C64" s="495"/>
      <c r="D64" s="534"/>
      <c r="E64" s="535"/>
      <c r="F64" s="500"/>
    </row>
    <row r="65" spans="1:6" s="111" customFormat="1">
      <c r="A65" s="508" t="s">
        <v>1305</v>
      </c>
      <c r="B65" s="509" t="s">
        <v>1306</v>
      </c>
      <c r="C65" s="501"/>
      <c r="D65" s="504"/>
      <c r="E65" s="505"/>
      <c r="F65" s="506"/>
    </row>
    <row r="66" spans="1:6" s="111" customFormat="1">
      <c r="A66" s="508"/>
      <c r="B66" s="510"/>
      <c r="C66" s="501"/>
      <c r="D66" s="504"/>
      <c r="E66" s="505"/>
      <c r="F66" s="506"/>
    </row>
    <row r="67" spans="1:6" ht="13">
      <c r="A67" s="511" t="s">
        <v>1307</v>
      </c>
      <c r="B67" s="512" t="s">
        <v>1308</v>
      </c>
      <c r="C67" s="503" t="s">
        <v>96</v>
      </c>
      <c r="D67" s="504"/>
      <c r="E67" s="505"/>
      <c r="F67" s="115">
        <f>+D67*E67</f>
        <v>0</v>
      </c>
    </row>
    <row r="68" spans="1:6">
      <c r="A68" s="511"/>
      <c r="B68" s="512"/>
      <c r="C68" s="503"/>
      <c r="D68" s="504"/>
      <c r="E68" s="505"/>
      <c r="F68" s="115"/>
    </row>
    <row r="69" spans="1:6">
      <c r="A69" s="511" t="s">
        <v>1309</v>
      </c>
      <c r="B69" s="512" t="s">
        <v>1310</v>
      </c>
      <c r="C69" s="503"/>
      <c r="D69" s="504"/>
      <c r="E69" s="505"/>
      <c r="F69" s="115"/>
    </row>
    <row r="70" spans="1:6" ht="13">
      <c r="A70" s="511"/>
      <c r="B70" s="514" t="s">
        <v>1311</v>
      </c>
      <c r="C70" s="503" t="s">
        <v>96</v>
      </c>
      <c r="D70" s="504"/>
      <c r="E70" s="505"/>
      <c r="F70" s="115">
        <f t="shared" ref="F70:F71" si="7">+D70*E70</f>
        <v>0</v>
      </c>
    </row>
    <row r="71" spans="1:6" ht="13">
      <c r="A71" s="511"/>
      <c r="B71" s="514" t="s">
        <v>1312</v>
      </c>
      <c r="C71" s="503" t="s">
        <v>96</v>
      </c>
      <c r="D71" s="504"/>
      <c r="E71" s="505"/>
      <c r="F71" s="115">
        <f t="shared" si="7"/>
        <v>0</v>
      </c>
    </row>
    <row r="72" spans="1:6">
      <c r="A72" s="511"/>
      <c r="B72" s="512"/>
      <c r="C72" s="503"/>
      <c r="D72" s="504"/>
      <c r="E72" s="505"/>
      <c r="F72" s="115"/>
    </row>
    <row r="73" spans="1:6" ht="13">
      <c r="A73" s="511" t="s">
        <v>1313</v>
      </c>
      <c r="B73" s="512" t="s">
        <v>1314</v>
      </c>
      <c r="C73" s="503" t="s">
        <v>0</v>
      </c>
      <c r="D73" s="504"/>
      <c r="E73" s="505"/>
      <c r="F73" s="115">
        <f>+D73*E73</f>
        <v>0</v>
      </c>
    </row>
    <row r="74" spans="1:6">
      <c r="A74" s="511"/>
      <c r="B74" s="512"/>
      <c r="C74" s="503"/>
      <c r="D74" s="504"/>
      <c r="E74" s="505"/>
      <c r="F74" s="115"/>
    </row>
    <row r="75" spans="1:6" ht="13">
      <c r="A75" s="511" t="s">
        <v>1315</v>
      </c>
      <c r="B75" s="512" t="s">
        <v>1316</v>
      </c>
      <c r="C75" s="503" t="s">
        <v>0</v>
      </c>
      <c r="D75" s="504"/>
      <c r="E75" s="505"/>
      <c r="F75" s="115">
        <f>+D75*E75</f>
        <v>0</v>
      </c>
    </row>
    <row r="76" spans="1:6">
      <c r="A76" s="511"/>
      <c r="B76" s="512"/>
      <c r="C76" s="503"/>
      <c r="D76" s="504"/>
      <c r="E76" s="505"/>
      <c r="F76" s="115"/>
    </row>
    <row r="77" spans="1:6">
      <c r="A77" s="511" t="s">
        <v>1317</v>
      </c>
      <c r="B77" s="512" t="s">
        <v>1318</v>
      </c>
      <c r="C77" s="503"/>
      <c r="D77" s="504"/>
      <c r="E77" s="505"/>
      <c r="F77" s="506"/>
    </row>
    <row r="78" spans="1:6" ht="13">
      <c r="A78" s="511" t="s">
        <v>1319</v>
      </c>
      <c r="B78" s="514" t="s">
        <v>1320</v>
      </c>
      <c r="C78" s="503" t="s">
        <v>9</v>
      </c>
      <c r="D78" s="504"/>
      <c r="E78" s="505"/>
      <c r="F78" s="115">
        <f>+D78*E78</f>
        <v>0</v>
      </c>
    </row>
    <row r="79" spans="1:6" ht="13">
      <c r="A79" s="511" t="s">
        <v>1321</v>
      </c>
      <c r="B79" s="514" t="s">
        <v>1322</v>
      </c>
      <c r="C79" s="503" t="s">
        <v>9</v>
      </c>
      <c r="D79" s="504"/>
      <c r="E79" s="505"/>
      <c r="F79" s="115">
        <f>+D79*E79</f>
        <v>0</v>
      </c>
    </row>
    <row r="80" spans="1:6" ht="13">
      <c r="A80" s="511" t="s">
        <v>1323</v>
      </c>
      <c r="B80" s="514" t="s">
        <v>1324</v>
      </c>
      <c r="C80" s="503" t="s">
        <v>9</v>
      </c>
      <c r="D80" s="504"/>
      <c r="E80" s="505"/>
      <c r="F80" s="115">
        <f>+D80*E80</f>
        <v>0</v>
      </c>
    </row>
    <row r="81" spans="1:6">
      <c r="A81" s="511"/>
      <c r="B81" s="512"/>
      <c r="C81" s="503"/>
      <c r="D81" s="504"/>
      <c r="E81" s="505"/>
      <c r="F81" s="506"/>
    </row>
    <row r="82" spans="1:6" ht="13">
      <c r="A82" s="511"/>
      <c r="B82" s="525" t="s">
        <v>1325</v>
      </c>
      <c r="C82" s="503"/>
      <c r="D82" s="504"/>
      <c r="E82" s="519"/>
      <c r="F82" s="522">
        <f>SUM(F61:F81)</f>
        <v>0</v>
      </c>
    </row>
    <row r="83" spans="1:6">
      <c r="A83" s="511"/>
      <c r="B83" s="512"/>
      <c r="C83" s="503"/>
      <c r="D83" s="504"/>
      <c r="E83" s="505"/>
      <c r="F83" s="506"/>
    </row>
    <row r="84" spans="1:6" s="111" customFormat="1">
      <c r="A84" s="508" t="s">
        <v>1326</v>
      </c>
      <c r="B84" s="509" t="s">
        <v>1327</v>
      </c>
      <c r="C84" s="503"/>
      <c r="D84" s="504"/>
      <c r="E84" s="505"/>
      <c r="F84" s="506"/>
    </row>
    <row r="85" spans="1:6" s="111" customFormat="1">
      <c r="A85" s="508"/>
      <c r="B85" s="510"/>
      <c r="C85" s="503"/>
      <c r="D85" s="504"/>
      <c r="E85" s="505"/>
      <c r="F85" s="506"/>
    </row>
    <row r="86" spans="1:6" s="111" customFormat="1" ht="13">
      <c r="A86" s="511" t="s">
        <v>1328</v>
      </c>
      <c r="B86" s="512" t="s">
        <v>1329</v>
      </c>
      <c r="C86" s="121" t="s">
        <v>1283</v>
      </c>
      <c r="D86" s="504"/>
      <c r="E86" s="505"/>
      <c r="F86" s="115">
        <f>+D86*E86</f>
        <v>0</v>
      </c>
    </row>
    <row r="87" spans="1:6" s="111" customFormat="1">
      <c r="A87" s="511"/>
      <c r="B87" s="512"/>
      <c r="C87" s="121"/>
      <c r="D87" s="504"/>
      <c r="E87" s="505"/>
      <c r="F87" s="115"/>
    </row>
    <row r="88" spans="1:6" s="111" customFormat="1" ht="13">
      <c r="A88" s="511" t="s">
        <v>1330</v>
      </c>
      <c r="B88" s="512" t="s">
        <v>1331</v>
      </c>
      <c r="C88" s="503" t="s">
        <v>0</v>
      </c>
      <c r="D88" s="504"/>
      <c r="E88" s="505"/>
      <c r="F88" s="115">
        <f>+D88*E88</f>
        <v>0</v>
      </c>
    </row>
    <row r="89" spans="1:6" s="111" customFormat="1">
      <c r="A89" s="511"/>
      <c r="B89" s="512"/>
      <c r="C89" s="503"/>
      <c r="D89" s="504"/>
      <c r="E89" s="505"/>
      <c r="F89" s="115"/>
    </row>
    <row r="90" spans="1:6" ht="13">
      <c r="A90" s="511" t="s">
        <v>1332</v>
      </c>
      <c r="B90" s="512" t="s">
        <v>1308</v>
      </c>
      <c r="C90" s="503" t="s">
        <v>96</v>
      </c>
      <c r="D90" s="504"/>
      <c r="E90" s="505"/>
      <c r="F90" s="115">
        <f>+D90*E90</f>
        <v>0</v>
      </c>
    </row>
    <row r="91" spans="1:6">
      <c r="A91" s="511"/>
      <c r="B91" s="512"/>
      <c r="C91" s="503"/>
      <c r="D91" s="504"/>
      <c r="E91" s="505"/>
      <c r="F91" s="115"/>
    </row>
    <row r="92" spans="1:6">
      <c r="A92" s="511" t="s">
        <v>1333</v>
      </c>
      <c r="B92" s="512" t="s">
        <v>1334</v>
      </c>
      <c r="C92" s="503"/>
      <c r="D92" s="504"/>
      <c r="E92" s="505"/>
      <c r="F92" s="115"/>
    </row>
    <row r="93" spans="1:6" ht="13">
      <c r="A93" s="511"/>
      <c r="B93" s="536" t="s">
        <v>1335</v>
      </c>
      <c r="C93" s="537" t="s">
        <v>96</v>
      </c>
      <c r="D93" s="538"/>
      <c r="E93" s="539"/>
      <c r="F93" s="131">
        <f t="shared" ref="F93:F95" si="8">E93*D93</f>
        <v>0</v>
      </c>
    </row>
    <row r="94" spans="1:6" ht="13">
      <c r="A94" s="511"/>
      <c r="B94" s="536" t="s">
        <v>1336</v>
      </c>
      <c r="C94" s="537" t="s">
        <v>96</v>
      </c>
      <c r="D94" s="538"/>
      <c r="E94" s="539"/>
      <c r="F94" s="131">
        <f t="shared" si="8"/>
        <v>0</v>
      </c>
    </row>
    <row r="95" spans="1:6" ht="13">
      <c r="A95" s="511"/>
      <c r="B95" s="536" t="s">
        <v>1337</v>
      </c>
      <c r="C95" s="537" t="s">
        <v>96</v>
      </c>
      <c r="D95" s="538"/>
      <c r="E95" s="539"/>
      <c r="F95" s="131">
        <f t="shared" si="8"/>
        <v>0</v>
      </c>
    </row>
    <row r="96" spans="1:6">
      <c r="A96" s="511"/>
      <c r="B96" s="512"/>
      <c r="C96" s="503"/>
      <c r="D96" s="504"/>
      <c r="E96" s="505"/>
      <c r="F96" s="131"/>
    </row>
    <row r="97" spans="1:6" ht="13">
      <c r="A97" s="511" t="s">
        <v>1338</v>
      </c>
      <c r="B97" s="512" t="s">
        <v>1339</v>
      </c>
      <c r="C97" s="503" t="s">
        <v>0</v>
      </c>
      <c r="D97" s="504"/>
      <c r="E97" s="505"/>
      <c r="F97" s="115">
        <f t="shared" ref="F97:F103" si="9">+D97*E97</f>
        <v>0</v>
      </c>
    </row>
    <row r="98" spans="1:6">
      <c r="A98" s="511"/>
      <c r="B98" s="512"/>
      <c r="C98" s="503"/>
      <c r="D98" s="504"/>
      <c r="E98" s="505"/>
      <c r="F98" s="115"/>
    </row>
    <row r="99" spans="1:6" ht="13">
      <c r="A99" s="511" t="s">
        <v>1340</v>
      </c>
      <c r="B99" s="512" t="s">
        <v>1341</v>
      </c>
      <c r="C99" s="503" t="s">
        <v>0</v>
      </c>
      <c r="D99" s="504"/>
      <c r="E99" s="505"/>
      <c r="F99" s="115">
        <f t="shared" si="9"/>
        <v>0</v>
      </c>
    </row>
    <row r="100" spans="1:6">
      <c r="A100" s="511"/>
      <c r="B100" s="512"/>
      <c r="C100" s="503"/>
      <c r="D100" s="504"/>
      <c r="E100" s="505"/>
      <c r="F100" s="115"/>
    </row>
    <row r="101" spans="1:6" ht="13">
      <c r="A101" s="511" t="s">
        <v>1342</v>
      </c>
      <c r="B101" s="512" t="s">
        <v>1343</v>
      </c>
      <c r="C101" s="503" t="s">
        <v>0</v>
      </c>
      <c r="D101" s="504"/>
      <c r="E101" s="505"/>
      <c r="F101" s="115">
        <f t="shared" si="9"/>
        <v>0</v>
      </c>
    </row>
    <row r="102" spans="1:6">
      <c r="A102" s="511"/>
      <c r="B102" s="512"/>
      <c r="C102" s="503"/>
      <c r="D102" s="504"/>
      <c r="E102" s="505"/>
      <c r="F102" s="115"/>
    </row>
    <row r="103" spans="1:6" ht="13">
      <c r="A103" s="511" t="s">
        <v>1344</v>
      </c>
      <c r="B103" s="512" t="s">
        <v>1345</v>
      </c>
      <c r="C103" s="503" t="s">
        <v>0</v>
      </c>
      <c r="D103" s="504"/>
      <c r="E103" s="505"/>
      <c r="F103" s="115">
        <f t="shared" si="9"/>
        <v>0</v>
      </c>
    </row>
    <row r="104" spans="1:6">
      <c r="A104" s="511"/>
      <c r="B104" s="512"/>
      <c r="C104" s="503"/>
      <c r="D104" s="504"/>
      <c r="E104" s="505"/>
      <c r="F104" s="115"/>
    </row>
    <row r="105" spans="1:6">
      <c r="A105" s="511"/>
      <c r="B105" s="512"/>
      <c r="C105" s="503"/>
      <c r="D105" s="504"/>
      <c r="E105" s="505"/>
      <c r="F105" s="506"/>
    </row>
    <row r="106" spans="1:6">
      <c r="A106" s="511" t="s">
        <v>1346</v>
      </c>
      <c r="B106" s="512" t="s">
        <v>1347</v>
      </c>
      <c r="C106" s="503"/>
      <c r="D106" s="504"/>
      <c r="E106" s="505"/>
      <c r="F106" s="506"/>
    </row>
    <row r="107" spans="1:6" ht="13">
      <c r="A107" s="511" t="s">
        <v>2308</v>
      </c>
      <c r="B107" s="514" t="s">
        <v>1348</v>
      </c>
      <c r="C107" s="503" t="s">
        <v>9</v>
      </c>
      <c r="D107" s="504"/>
      <c r="E107" s="505"/>
      <c r="F107" s="115">
        <f>+D107*E107</f>
        <v>0</v>
      </c>
    </row>
    <row r="108" spans="1:6" ht="13">
      <c r="A108" s="511" t="s">
        <v>2309</v>
      </c>
      <c r="B108" s="514" t="s">
        <v>1322</v>
      </c>
      <c r="C108" s="503" t="s">
        <v>9</v>
      </c>
      <c r="D108" s="504"/>
      <c r="E108" s="505"/>
      <c r="F108" s="115">
        <f>+D108*E108</f>
        <v>0</v>
      </c>
    </row>
    <row r="109" spans="1:6" ht="13">
      <c r="A109" s="511" t="s">
        <v>2310</v>
      </c>
      <c r="B109" s="514" t="s">
        <v>1324</v>
      </c>
      <c r="C109" s="503" t="s">
        <v>9</v>
      </c>
      <c r="D109" s="504"/>
      <c r="E109" s="505"/>
      <c r="F109" s="115">
        <f>+D109*E109</f>
        <v>0</v>
      </c>
    </row>
    <row r="110" spans="1:6">
      <c r="A110" s="511"/>
      <c r="B110" s="512"/>
      <c r="C110" s="503"/>
      <c r="D110" s="504"/>
      <c r="E110" s="505"/>
      <c r="F110" s="506"/>
    </row>
    <row r="111" spans="1:6" ht="13">
      <c r="A111" s="511"/>
      <c r="B111" s="525" t="s">
        <v>1349</v>
      </c>
      <c r="C111" s="503"/>
      <c r="D111" s="504"/>
      <c r="E111" s="519"/>
      <c r="F111" s="522">
        <f>SUM(F83:F110)</f>
        <v>0</v>
      </c>
    </row>
    <row r="112" spans="1:6">
      <c r="A112" s="511"/>
      <c r="B112" s="518"/>
      <c r="C112" s="503"/>
      <c r="D112" s="504"/>
      <c r="E112" s="505"/>
      <c r="F112" s="523"/>
    </row>
    <row r="113" spans="1:6">
      <c r="A113" s="508" t="s">
        <v>1350</v>
      </c>
      <c r="B113" s="509" t="s">
        <v>1351</v>
      </c>
      <c r="C113" s="503"/>
      <c r="D113" s="504"/>
      <c r="E113" s="505"/>
      <c r="F113" s="506"/>
    </row>
    <row r="114" spans="1:6" s="111" customFormat="1">
      <c r="A114" s="508"/>
      <c r="B114" s="510"/>
      <c r="C114" s="503"/>
      <c r="D114" s="504"/>
      <c r="E114" s="505"/>
      <c r="F114" s="506"/>
    </row>
    <row r="115" spans="1:6" s="111" customFormat="1">
      <c r="A115" s="511" t="s">
        <v>1352</v>
      </c>
      <c r="B115" s="512" t="s">
        <v>2311</v>
      </c>
      <c r="C115" s="503"/>
      <c r="D115" s="504"/>
      <c r="E115" s="505"/>
      <c r="F115" s="506"/>
    </row>
    <row r="116" spans="1:6">
      <c r="A116" s="508"/>
      <c r="B116" s="510"/>
      <c r="C116" s="503"/>
      <c r="D116" s="504"/>
      <c r="E116" s="505"/>
      <c r="F116" s="506"/>
    </row>
    <row r="117" spans="1:6" ht="13">
      <c r="A117" s="511" t="s">
        <v>1353</v>
      </c>
      <c r="B117" s="512" t="s">
        <v>1308</v>
      </c>
      <c r="C117" s="503" t="s">
        <v>96</v>
      </c>
      <c r="D117" s="504"/>
      <c r="E117" s="505"/>
      <c r="F117" s="115">
        <f>+D117*E117</f>
        <v>0</v>
      </c>
    </row>
    <row r="118" spans="1:6">
      <c r="A118" s="511"/>
      <c r="B118" s="512"/>
      <c r="C118" s="503"/>
      <c r="D118" s="504"/>
      <c r="E118" s="505"/>
      <c r="F118" s="115"/>
    </row>
    <row r="119" spans="1:6" ht="13">
      <c r="A119" s="511" t="s">
        <v>1354</v>
      </c>
      <c r="B119" s="512" t="s">
        <v>1355</v>
      </c>
      <c r="C119" s="503" t="s">
        <v>96</v>
      </c>
      <c r="D119" s="504"/>
      <c r="E119" s="505"/>
      <c r="F119" s="115">
        <f>+D119*E119</f>
        <v>0</v>
      </c>
    </row>
    <row r="120" spans="1:6">
      <c r="A120" s="511"/>
      <c r="B120" s="512"/>
      <c r="C120" s="503"/>
      <c r="D120" s="504"/>
      <c r="E120" s="505"/>
      <c r="F120" s="115"/>
    </row>
    <row r="121" spans="1:6" ht="13">
      <c r="A121" s="511" t="s">
        <v>1354</v>
      </c>
      <c r="B121" s="512" t="s">
        <v>1356</v>
      </c>
      <c r="C121" s="503" t="s">
        <v>0</v>
      </c>
      <c r="D121" s="504"/>
      <c r="E121" s="505"/>
      <c r="F121" s="115">
        <f>+D121*E121</f>
        <v>0</v>
      </c>
    </row>
    <row r="122" spans="1:6">
      <c r="A122" s="511"/>
      <c r="B122" s="512"/>
      <c r="C122" s="503"/>
      <c r="D122" s="504"/>
      <c r="E122" s="505"/>
      <c r="F122" s="115"/>
    </row>
    <row r="123" spans="1:6">
      <c r="A123" s="526"/>
      <c r="B123" s="527"/>
      <c r="C123" s="540"/>
      <c r="D123" s="529"/>
      <c r="E123" s="530"/>
      <c r="F123" s="133"/>
    </row>
    <row r="124" spans="1:6">
      <c r="A124" s="532"/>
      <c r="B124" s="533"/>
      <c r="C124" s="497"/>
      <c r="D124" s="534"/>
      <c r="E124" s="535"/>
      <c r="F124" s="134"/>
    </row>
    <row r="125" spans="1:6">
      <c r="A125" s="511" t="s">
        <v>1357</v>
      </c>
      <c r="B125" s="512" t="s">
        <v>1358</v>
      </c>
      <c r="C125" s="503"/>
      <c r="D125" s="504"/>
      <c r="E125" s="505"/>
      <c r="F125" s="506"/>
    </row>
    <row r="126" spans="1:6">
      <c r="A126" s="508"/>
      <c r="B126" s="510"/>
      <c r="C126" s="503"/>
      <c r="D126" s="504"/>
      <c r="E126" s="505"/>
      <c r="F126" s="506"/>
    </row>
    <row r="127" spans="1:6" ht="13">
      <c r="A127" s="511" t="s">
        <v>1359</v>
      </c>
      <c r="B127" s="512" t="s">
        <v>1308</v>
      </c>
      <c r="C127" s="503" t="s">
        <v>96</v>
      </c>
      <c r="D127" s="504"/>
      <c r="E127" s="505"/>
      <c r="F127" s="115">
        <f>+D127*E127</f>
        <v>0</v>
      </c>
    </row>
    <row r="128" spans="1:6">
      <c r="A128" s="511"/>
      <c r="B128" s="512"/>
      <c r="C128" s="503"/>
      <c r="D128" s="504"/>
      <c r="E128" s="505"/>
      <c r="F128" s="115"/>
    </row>
    <row r="129" spans="1:6" ht="13">
      <c r="A129" s="511" t="s">
        <v>1360</v>
      </c>
      <c r="B129" s="512" t="s">
        <v>1355</v>
      </c>
      <c r="C129" s="503" t="s">
        <v>96</v>
      </c>
      <c r="D129" s="504"/>
      <c r="E129" s="505"/>
      <c r="F129" s="115">
        <f>+D129*E129</f>
        <v>0</v>
      </c>
    </row>
    <row r="130" spans="1:6">
      <c r="A130" s="511"/>
      <c r="B130" s="512"/>
      <c r="C130" s="503"/>
      <c r="D130" s="504"/>
      <c r="E130" s="505"/>
      <c r="F130" s="115"/>
    </row>
    <row r="131" spans="1:6">
      <c r="A131" s="511"/>
      <c r="B131" s="512"/>
      <c r="C131" s="503"/>
      <c r="D131" s="504"/>
      <c r="E131" s="505"/>
      <c r="F131" s="115"/>
    </row>
    <row r="132" spans="1:6" ht="13">
      <c r="A132" s="511"/>
      <c r="B132" s="525" t="s">
        <v>1361</v>
      </c>
      <c r="C132" s="503"/>
      <c r="D132" s="504"/>
      <c r="E132" s="519"/>
      <c r="F132" s="522">
        <f>SUM(F112:F131)</f>
        <v>0</v>
      </c>
    </row>
    <row r="133" spans="1:6">
      <c r="A133" s="511"/>
      <c r="B133" s="512"/>
      <c r="C133" s="503"/>
      <c r="D133" s="504"/>
      <c r="E133" s="505"/>
      <c r="F133" s="506"/>
    </row>
    <row r="134" spans="1:6">
      <c r="A134" s="508" t="s">
        <v>1362</v>
      </c>
      <c r="B134" s="509" t="s">
        <v>1363</v>
      </c>
      <c r="C134" s="503"/>
      <c r="D134" s="541"/>
      <c r="E134" s="505"/>
      <c r="F134" s="114"/>
    </row>
    <row r="135" spans="1:6" s="111" customFormat="1">
      <c r="A135" s="508"/>
      <c r="B135" s="510"/>
      <c r="C135" s="503"/>
      <c r="D135" s="520"/>
      <c r="E135" s="542"/>
      <c r="F135" s="506"/>
    </row>
    <row r="136" spans="1:6" s="111" customFormat="1">
      <c r="A136" s="511" t="s">
        <v>1364</v>
      </c>
      <c r="B136" s="512" t="s">
        <v>1365</v>
      </c>
      <c r="C136" s="503"/>
      <c r="D136" s="504"/>
      <c r="E136" s="505"/>
      <c r="F136" s="506"/>
    </row>
    <row r="137" spans="1:6">
      <c r="A137" s="543"/>
      <c r="B137" s="544"/>
      <c r="C137" s="503"/>
      <c r="D137" s="504"/>
      <c r="E137" s="505"/>
      <c r="F137" s="506"/>
    </row>
    <row r="138" spans="1:6" ht="13">
      <c r="A138" s="543" t="s">
        <v>1366</v>
      </c>
      <c r="B138" s="545" t="s">
        <v>1308</v>
      </c>
      <c r="C138" s="546" t="s">
        <v>96</v>
      </c>
      <c r="D138" s="547"/>
      <c r="E138" s="505"/>
      <c r="F138" s="114">
        <f t="shared" ref="F138:F146" si="10">+D138*E138</f>
        <v>0</v>
      </c>
    </row>
    <row r="139" spans="1:6">
      <c r="A139" s="543"/>
      <c r="B139" s="545"/>
      <c r="C139" s="546"/>
      <c r="D139" s="547"/>
      <c r="E139" s="505"/>
      <c r="F139" s="114"/>
    </row>
    <row r="140" spans="1:6" ht="13">
      <c r="A140" s="543" t="s">
        <v>1367</v>
      </c>
      <c r="B140" s="545" t="s">
        <v>1368</v>
      </c>
      <c r="C140" s="546" t="s">
        <v>96</v>
      </c>
      <c r="D140" s="548"/>
      <c r="E140" s="549"/>
      <c r="F140" s="114">
        <f>+D140*E140</f>
        <v>0</v>
      </c>
    </row>
    <row r="141" spans="1:6">
      <c r="A141" s="543"/>
      <c r="B141" s="545"/>
      <c r="C141" s="546"/>
      <c r="D141" s="548"/>
      <c r="E141" s="549"/>
      <c r="F141" s="114"/>
    </row>
    <row r="142" spans="1:6" ht="13">
      <c r="A142" s="543" t="s">
        <v>1369</v>
      </c>
      <c r="B142" s="545" t="s">
        <v>1370</v>
      </c>
      <c r="C142" s="546" t="s">
        <v>9</v>
      </c>
      <c r="D142" s="547"/>
      <c r="E142" s="505"/>
      <c r="F142" s="114">
        <f>+D142*E142</f>
        <v>0</v>
      </c>
    </row>
    <row r="143" spans="1:6">
      <c r="A143" s="543"/>
      <c r="B143" s="545"/>
      <c r="C143" s="546"/>
      <c r="D143" s="547"/>
      <c r="E143" s="519"/>
      <c r="F143" s="114"/>
    </row>
    <row r="144" spans="1:6" ht="13">
      <c r="A144" s="543" t="s">
        <v>1371</v>
      </c>
      <c r="B144" s="545" t="s">
        <v>1372</v>
      </c>
      <c r="C144" s="546" t="s">
        <v>9</v>
      </c>
      <c r="D144" s="547"/>
      <c r="E144" s="519"/>
      <c r="F144" s="114">
        <f t="shared" si="10"/>
        <v>0</v>
      </c>
    </row>
    <row r="145" spans="1:6">
      <c r="A145" s="543"/>
      <c r="B145" s="545"/>
      <c r="C145" s="546"/>
      <c r="D145" s="547"/>
      <c r="E145" s="519"/>
      <c r="F145" s="114"/>
    </row>
    <row r="146" spans="1:6" ht="13">
      <c r="A146" s="543" t="s">
        <v>1373</v>
      </c>
      <c r="B146" s="545" t="s">
        <v>1374</v>
      </c>
      <c r="C146" s="546" t="s">
        <v>9</v>
      </c>
      <c r="D146" s="547"/>
      <c r="E146" s="519"/>
      <c r="F146" s="141">
        <f t="shared" si="10"/>
        <v>0</v>
      </c>
    </row>
    <row r="147" spans="1:6">
      <c r="A147" s="543"/>
      <c r="B147" s="544"/>
      <c r="C147" s="546"/>
      <c r="D147" s="547"/>
      <c r="E147" s="519"/>
      <c r="F147" s="550"/>
    </row>
    <row r="148" spans="1:6">
      <c r="A148" s="511" t="s">
        <v>1375</v>
      </c>
      <c r="B148" s="512" t="s">
        <v>1376</v>
      </c>
      <c r="C148" s="546"/>
      <c r="D148" s="547"/>
      <c r="E148" s="519"/>
      <c r="F148" s="550"/>
    </row>
    <row r="149" spans="1:6">
      <c r="A149" s="543"/>
      <c r="B149" s="544"/>
      <c r="C149" s="546"/>
      <c r="D149" s="547"/>
      <c r="E149" s="519"/>
      <c r="F149" s="550"/>
    </row>
    <row r="150" spans="1:6" ht="13">
      <c r="A150" s="543" t="s">
        <v>1377</v>
      </c>
      <c r="B150" s="545" t="s">
        <v>1308</v>
      </c>
      <c r="C150" s="546" t="s">
        <v>96</v>
      </c>
      <c r="D150" s="547"/>
      <c r="E150" s="519"/>
      <c r="F150" s="141">
        <f t="shared" ref="F150" si="11">+D150*E150</f>
        <v>0</v>
      </c>
    </row>
    <row r="151" spans="1:6">
      <c r="A151" s="543"/>
      <c r="B151" s="545"/>
      <c r="C151" s="546"/>
      <c r="D151" s="547"/>
      <c r="E151" s="519"/>
      <c r="F151" s="141"/>
    </row>
    <row r="152" spans="1:6" ht="13">
      <c r="A152" s="543" t="s">
        <v>1378</v>
      </c>
      <c r="B152" s="545" t="s">
        <v>1379</v>
      </c>
      <c r="C152" s="551" t="s">
        <v>1301</v>
      </c>
      <c r="D152" s="547"/>
      <c r="E152" s="519"/>
      <c r="F152" s="141">
        <f t="shared" ref="F152" si="12">+D152*E152</f>
        <v>0</v>
      </c>
    </row>
    <row r="153" spans="1:6">
      <c r="A153" s="543"/>
      <c r="B153" s="545"/>
      <c r="C153" s="546"/>
      <c r="D153" s="547"/>
      <c r="E153" s="519"/>
      <c r="F153" s="141"/>
    </row>
    <row r="154" spans="1:6" ht="13">
      <c r="A154" s="543"/>
      <c r="B154" s="552" t="s">
        <v>1380</v>
      </c>
      <c r="C154" s="546"/>
      <c r="D154" s="547"/>
      <c r="E154" s="519"/>
      <c r="F154" s="553">
        <f>SUM(F134:F153)</f>
        <v>0</v>
      </c>
    </row>
    <row r="155" spans="1:6">
      <c r="A155" s="543"/>
      <c r="B155" s="552"/>
      <c r="C155" s="546"/>
      <c r="D155" s="547"/>
      <c r="E155" s="519"/>
      <c r="F155" s="554"/>
    </row>
    <row r="156" spans="1:6" ht="13">
      <c r="A156" s="543"/>
      <c r="B156" s="552" t="s">
        <v>1381</v>
      </c>
      <c r="C156" s="503"/>
      <c r="D156" s="504"/>
      <c r="E156" s="519"/>
      <c r="F156" s="555">
        <f>F154+F132+F111+F82+F60+F43+F26</f>
        <v>0</v>
      </c>
    </row>
    <row r="157" spans="1:6">
      <c r="A157" s="543"/>
      <c r="B157" s="552"/>
      <c r="C157" s="503"/>
      <c r="D157" s="504"/>
      <c r="E157" s="519"/>
      <c r="F157" s="523"/>
    </row>
    <row r="158" spans="1:6">
      <c r="A158" s="511"/>
      <c r="B158" s="556"/>
      <c r="C158" s="540"/>
      <c r="D158" s="557"/>
      <c r="E158" s="558"/>
      <c r="F158" s="559"/>
    </row>
    <row r="159" spans="1:6">
      <c r="A159" s="501"/>
      <c r="B159" s="560"/>
      <c r="C159" s="497"/>
      <c r="D159" s="561"/>
      <c r="E159" s="499"/>
      <c r="F159" s="500"/>
    </row>
    <row r="160" spans="1:6" ht="13">
      <c r="A160" s="501"/>
      <c r="B160" s="562" t="s">
        <v>1382</v>
      </c>
      <c r="C160" s="503"/>
      <c r="D160" s="563"/>
      <c r="E160" s="564"/>
      <c r="F160" s="523">
        <f>F156</f>
        <v>0</v>
      </c>
    </row>
    <row r="161" spans="1:6">
      <c r="A161" s="501"/>
      <c r="B161" s="565"/>
      <c r="C161" s="503"/>
      <c r="D161" s="563"/>
      <c r="E161" s="566"/>
      <c r="F161" s="523"/>
    </row>
    <row r="162" spans="1:6" ht="13">
      <c r="A162" s="501"/>
      <c r="B162" s="562" t="s">
        <v>1383</v>
      </c>
      <c r="C162" s="503"/>
      <c r="D162" s="563"/>
      <c r="E162" s="564"/>
      <c r="F162" s="523">
        <f>+F160*0.2</f>
        <v>0</v>
      </c>
    </row>
    <row r="163" spans="1:6">
      <c r="A163" s="501"/>
      <c r="B163" s="562"/>
      <c r="C163" s="503"/>
      <c r="D163" s="563"/>
      <c r="E163" s="566"/>
      <c r="F163" s="523"/>
    </row>
    <row r="164" spans="1:6" ht="13">
      <c r="A164" s="501"/>
      <c r="B164" s="562" t="s">
        <v>1384</v>
      </c>
      <c r="C164" s="503"/>
      <c r="D164" s="563"/>
      <c r="E164" s="564"/>
      <c r="F164" s="523">
        <f>+F162+F160</f>
        <v>0</v>
      </c>
    </row>
    <row r="165" spans="1:6">
      <c r="A165" s="501"/>
      <c r="B165" s="567"/>
      <c r="C165" s="540"/>
      <c r="D165" s="568"/>
      <c r="E165" s="569"/>
      <c r="F165" s="559"/>
    </row>
    <row r="166" spans="1:6">
      <c r="A166" s="501"/>
      <c r="B166" s="562"/>
      <c r="C166" s="503"/>
      <c r="D166" s="563"/>
      <c r="E166" s="564"/>
      <c r="F166" s="523"/>
    </row>
    <row r="167" spans="1:6">
      <c r="A167" s="501"/>
      <c r="B167" s="562"/>
      <c r="C167" s="503"/>
      <c r="D167" s="563"/>
      <c r="E167" s="564"/>
      <c r="F167" s="523"/>
    </row>
    <row r="168" spans="1:6">
      <c r="A168" s="528"/>
      <c r="B168" s="567"/>
      <c r="C168" s="540"/>
      <c r="D168" s="568"/>
      <c r="E168" s="569"/>
      <c r="F168" s="559"/>
    </row>
    <row r="169" spans="1:6">
      <c r="A169" s="495"/>
      <c r="B169" s="570"/>
      <c r="C169" s="571"/>
      <c r="D169" s="572"/>
      <c r="E169" s="573"/>
      <c r="F169" s="574"/>
    </row>
    <row r="170" spans="1:6" ht="17">
      <c r="A170" s="501"/>
      <c r="B170" s="575" t="s">
        <v>1385</v>
      </c>
      <c r="C170" s="576"/>
      <c r="D170" s="576"/>
      <c r="E170" s="576"/>
      <c r="F170" s="522"/>
    </row>
    <row r="171" spans="1:6" ht="25.5" customHeight="1">
      <c r="A171" s="501"/>
      <c r="B171" s="560"/>
      <c r="C171" s="503"/>
      <c r="D171" s="563"/>
      <c r="E171" s="549"/>
      <c r="F171" s="523"/>
    </row>
    <row r="172" spans="1:6">
      <c r="A172" s="501"/>
      <c r="B172" s="565"/>
      <c r="C172" s="503"/>
      <c r="D172" s="563"/>
      <c r="E172" s="549"/>
      <c r="F172" s="523"/>
    </row>
    <row r="173" spans="1:6" ht="13">
      <c r="A173" s="501">
        <v>2</v>
      </c>
      <c r="B173" s="577" t="s">
        <v>1251</v>
      </c>
      <c r="C173" s="503"/>
      <c r="D173" s="563"/>
      <c r="E173" s="549"/>
      <c r="F173" s="523"/>
    </row>
    <row r="174" spans="1:6">
      <c r="A174" s="501"/>
      <c r="B174" s="565"/>
      <c r="C174" s="503"/>
      <c r="D174" s="563"/>
      <c r="E174" s="549"/>
      <c r="F174" s="523"/>
    </row>
    <row r="175" spans="1:6" ht="13">
      <c r="A175" s="578" t="str">
        <f>+A7</f>
        <v xml:space="preserve">2.1 </v>
      </c>
      <c r="B175" s="579" t="str">
        <f>+B7</f>
        <v>TRAVAUX PREPARATOIRES</v>
      </c>
      <c r="C175" s="513"/>
      <c r="D175" s="513"/>
      <c r="E175" s="513"/>
      <c r="F175" s="580">
        <f>F26</f>
        <v>0</v>
      </c>
    </row>
    <row r="176" spans="1:6" ht="12.75" customHeight="1">
      <c r="A176" s="578"/>
      <c r="B176" s="579"/>
      <c r="C176" s="513"/>
      <c r="D176" s="513"/>
      <c r="E176" s="513"/>
      <c r="F176" s="580"/>
    </row>
    <row r="177" spans="1:6" ht="12.75" customHeight="1">
      <c r="A177" s="578" t="str">
        <f>+A28</f>
        <v xml:space="preserve">2.2 </v>
      </c>
      <c r="B177" s="579" t="str">
        <f>+B28</f>
        <v>TERRASSEMENT</v>
      </c>
      <c r="C177" s="513"/>
      <c r="D177" s="513"/>
      <c r="E177" s="513"/>
      <c r="F177" s="580">
        <f>F43</f>
        <v>0</v>
      </c>
    </row>
    <row r="178" spans="1:6" ht="12.75" customHeight="1">
      <c r="A178" s="578"/>
      <c r="B178" s="579"/>
      <c r="C178" s="513"/>
      <c r="D178" s="513"/>
      <c r="E178" s="513"/>
      <c r="F178" s="580"/>
    </row>
    <row r="179" spans="1:6" ht="12.75" customHeight="1">
      <c r="A179" s="578" t="str">
        <f>+A45</f>
        <v xml:space="preserve">2.3 </v>
      </c>
      <c r="B179" s="579" t="str">
        <f>+B45</f>
        <v>REVETEMENT</v>
      </c>
      <c r="C179" s="513"/>
      <c r="D179" s="513"/>
      <c r="E179" s="513"/>
      <c r="F179" s="580">
        <f>F60</f>
        <v>0</v>
      </c>
    </row>
    <row r="180" spans="1:6" ht="12.75" customHeight="1">
      <c r="A180" s="578"/>
      <c r="B180" s="579"/>
      <c r="C180" s="513"/>
      <c r="D180" s="513"/>
      <c r="E180" s="513"/>
      <c r="F180" s="580"/>
    </row>
    <row r="181" spans="1:6" ht="12.75" customHeight="1">
      <c r="A181" s="578" t="str">
        <f>+A65</f>
        <v xml:space="preserve">2.4 </v>
      </c>
      <c r="B181" s="579" t="str">
        <f>+B65</f>
        <v xml:space="preserve"> ASSAINISSEMENT EAUX USÉES</v>
      </c>
      <c r="C181" s="513"/>
      <c r="D181" s="513"/>
      <c r="E181" s="513"/>
      <c r="F181" s="580">
        <f>F82</f>
        <v>0</v>
      </c>
    </row>
    <row r="182" spans="1:6" ht="12.75" customHeight="1">
      <c r="A182" s="578"/>
      <c r="B182" s="579"/>
      <c r="C182" s="513"/>
      <c r="D182" s="513"/>
      <c r="E182" s="513"/>
      <c r="F182" s="580"/>
    </row>
    <row r="183" spans="1:6" ht="12.75" customHeight="1">
      <c r="A183" s="578" t="str">
        <f>+A84</f>
        <v xml:space="preserve">2.5 </v>
      </c>
      <c r="B183" s="579" t="str">
        <f>+B84</f>
        <v xml:space="preserve"> ASSAINISSEMENT EAUX PLUVIALES</v>
      </c>
      <c r="C183" s="513"/>
      <c r="D183" s="513"/>
      <c r="E183" s="513"/>
      <c r="F183" s="580">
        <f>+F111</f>
        <v>0</v>
      </c>
    </row>
    <row r="184" spans="1:6" ht="12.75" customHeight="1">
      <c r="A184" s="578"/>
      <c r="B184" s="579"/>
      <c r="C184" s="513"/>
      <c r="D184" s="513"/>
      <c r="E184" s="513"/>
      <c r="F184" s="580"/>
    </row>
    <row r="185" spans="1:6" ht="12.75" customHeight="1">
      <c r="A185" s="578" t="str">
        <f>+A113</f>
        <v xml:space="preserve">2.6 </v>
      </c>
      <c r="B185" s="579" t="str">
        <f>+B113</f>
        <v>RESEAUX SECS</v>
      </c>
      <c r="C185" s="513"/>
      <c r="D185" s="513"/>
      <c r="E185" s="513"/>
      <c r="F185" s="580">
        <f>+F132</f>
        <v>0</v>
      </c>
    </row>
    <row r="186" spans="1:6" ht="12.75" customHeight="1">
      <c r="A186" s="578"/>
      <c r="B186" s="579"/>
      <c r="C186" s="513"/>
      <c r="D186" s="513"/>
      <c r="E186" s="513"/>
      <c r="F186" s="580"/>
    </row>
    <row r="187" spans="1:6" ht="12.75" customHeight="1">
      <c r="A187" s="578" t="str">
        <f>+A134</f>
        <v xml:space="preserve">2.7 </v>
      </c>
      <c r="B187" s="579" t="str">
        <f>+B134</f>
        <v>RESEAUX HUMIDES</v>
      </c>
      <c r="C187" s="513"/>
      <c r="D187" s="513"/>
      <c r="E187" s="513"/>
      <c r="F187" s="580">
        <f>+F154</f>
        <v>0</v>
      </c>
    </row>
    <row r="188" spans="1:6" ht="12.75" customHeight="1">
      <c r="A188" s="578"/>
      <c r="B188" s="581"/>
      <c r="C188" s="582"/>
      <c r="D188" s="582"/>
      <c r="E188" s="582"/>
      <c r="F188" s="580"/>
    </row>
    <row r="189" spans="1:6" ht="12.75" customHeight="1">
      <c r="A189" s="501"/>
      <c r="B189" s="560"/>
      <c r="C189" s="497"/>
      <c r="D189" s="561"/>
      <c r="E189" s="499"/>
      <c r="F189" s="500"/>
    </row>
    <row r="190" spans="1:6">
      <c r="A190" s="501"/>
      <c r="B190" s="564" t="s">
        <v>1382</v>
      </c>
      <c r="C190" s="503"/>
      <c r="D190" s="563"/>
      <c r="E190" s="564"/>
      <c r="F190" s="523">
        <f>SUM(F171:F188)</f>
        <v>0</v>
      </c>
    </row>
    <row r="191" spans="1:6">
      <c r="A191" s="501"/>
      <c r="B191" s="564"/>
      <c r="C191" s="503"/>
      <c r="D191" s="563"/>
      <c r="E191" s="566"/>
      <c r="F191" s="523"/>
    </row>
    <row r="192" spans="1:6">
      <c r="A192" s="501"/>
      <c r="B192" s="564" t="s">
        <v>1386</v>
      </c>
      <c r="C192" s="503"/>
      <c r="D192" s="563"/>
      <c r="E192" s="564"/>
      <c r="F192" s="523">
        <f>+F190*0.2</f>
        <v>0</v>
      </c>
    </row>
    <row r="193" spans="1:6">
      <c r="A193" s="501"/>
      <c r="B193" s="564"/>
      <c r="C193" s="503"/>
      <c r="D193" s="563"/>
      <c r="E193" s="566"/>
      <c r="F193" s="523"/>
    </row>
    <row r="194" spans="1:6">
      <c r="A194" s="501"/>
      <c r="B194" s="564" t="s">
        <v>1384</v>
      </c>
      <c r="C194" s="503"/>
      <c r="D194" s="563"/>
      <c r="E194" s="564"/>
      <c r="F194" s="523">
        <f>+F192+F190</f>
        <v>0</v>
      </c>
    </row>
    <row r="195" spans="1:6">
      <c r="A195" s="501"/>
      <c r="B195" s="569"/>
      <c r="C195" s="540"/>
      <c r="D195" s="568"/>
      <c r="E195" s="569"/>
      <c r="F195" s="559"/>
    </row>
    <row r="196" spans="1:6">
      <c r="A196" s="501"/>
      <c r="B196" s="564"/>
      <c r="C196" s="503"/>
      <c r="D196" s="563"/>
      <c r="E196" s="564"/>
      <c r="F196" s="523"/>
    </row>
    <row r="197" spans="1:6">
      <c r="A197" s="501"/>
      <c r="B197" s="564"/>
      <c r="C197" s="503"/>
      <c r="D197" s="563"/>
      <c r="E197" s="564"/>
      <c r="F197" s="523"/>
    </row>
    <row r="198" spans="1:6">
      <c r="A198" s="501"/>
      <c r="B198" s="564"/>
      <c r="C198" s="503"/>
      <c r="D198" s="563"/>
      <c r="E198" s="564"/>
      <c r="F198" s="523"/>
    </row>
    <row r="199" spans="1:6">
      <c r="A199" s="103"/>
      <c r="B199" s="149"/>
      <c r="C199" s="105"/>
      <c r="D199" s="148"/>
      <c r="E199" s="149"/>
      <c r="F199" s="122"/>
    </row>
    <row r="200" spans="1:6">
      <c r="A200" s="103"/>
      <c r="B200" s="149"/>
      <c r="C200" s="105"/>
      <c r="D200" s="148"/>
      <c r="E200" s="149"/>
      <c r="F200" s="122"/>
    </row>
    <row r="201" spans="1:6">
      <c r="A201" s="103"/>
      <c r="B201" s="149"/>
      <c r="C201" s="105"/>
      <c r="D201" s="148"/>
      <c r="E201" s="149"/>
      <c r="F201" s="122"/>
    </row>
    <row r="202" spans="1:6">
      <c r="A202" s="103"/>
      <c r="B202" s="149"/>
      <c r="C202" s="105"/>
      <c r="D202" s="148"/>
      <c r="E202" s="149"/>
      <c r="F202" s="122"/>
    </row>
    <row r="203" spans="1:6">
      <c r="A203" s="103"/>
      <c r="B203" s="149"/>
      <c r="C203" s="105"/>
      <c r="D203" s="148"/>
      <c r="E203" s="149"/>
      <c r="F203" s="122"/>
    </row>
    <row r="204" spans="1:6">
      <c r="A204" s="103"/>
      <c r="B204" s="149"/>
      <c r="C204" s="105"/>
      <c r="D204" s="148"/>
      <c r="E204" s="149"/>
      <c r="F204" s="122"/>
    </row>
    <row r="205" spans="1:6">
      <c r="A205" s="103"/>
      <c r="B205" s="149"/>
      <c r="C205" s="105"/>
      <c r="D205" s="148"/>
      <c r="E205" s="149"/>
      <c r="F205" s="122"/>
    </row>
    <row r="206" spans="1:6">
      <c r="A206" s="103"/>
      <c r="B206" s="149"/>
      <c r="C206" s="105"/>
      <c r="D206" s="148"/>
      <c r="E206" s="149"/>
      <c r="F206" s="122"/>
    </row>
    <row r="207" spans="1:6">
      <c r="A207" s="124"/>
      <c r="B207" s="158"/>
      <c r="C207" s="132"/>
      <c r="D207" s="153"/>
      <c r="E207" s="154"/>
      <c r="F207" s="144"/>
    </row>
    <row r="208" spans="1:6">
      <c r="A208" s="159"/>
      <c r="B208" s="160"/>
      <c r="C208" s="161"/>
      <c r="D208" s="162"/>
      <c r="E208" s="129"/>
      <c r="F208" s="163"/>
    </row>
  </sheetData>
  <mergeCells count="3">
    <mergeCell ref="A1:F1"/>
    <mergeCell ref="A2:B2"/>
    <mergeCell ref="C2:F2"/>
  </mergeCells>
  <printOptions horizontalCentered="1"/>
  <pageMargins left="0.19685039370078741" right="0.19685039370078741" top="0.59055118110236227" bottom="0.59055118110236227" header="0.11811023622047245" footer="0.11811023622047245"/>
  <pageSetup paperSize="9" scale="87" fitToHeight="0" orientation="portrait" r:id="rId1"/>
  <headerFooter>
    <oddHeader>&amp;L&amp;8 2246 – Construction du plateau technique de rééducation – Hôpital Marin de Hendaye (64)&amp;R&amp;8&amp;P sur &amp;N</oddHeader>
    <oddFooter xml:space="preserve">&amp;L&amp;8ATELIER GAUCHE / GROUPE CETAB /
ACOUSTIQUE COTE BASQUE / BIBES ERGONOMIE &amp;C&amp;8Lot 01 - Terrassement / VRD&amp;KFF0000
&amp;R&amp;8DCE (A) - 07/2025
</oddFooter>
  </headerFooter>
  <rowBreaks count="1" manualBreakCount="1">
    <brk id="16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07104-D2D2-4595-927C-DF950F939A35}">
  <sheetPr>
    <pageSetUpPr fitToPage="1"/>
  </sheetPr>
  <dimension ref="A1:F83"/>
  <sheetViews>
    <sheetView showZeros="0" tabSelected="1" view="pageBreakPreview" topLeftCell="A89" zoomScaleNormal="100" zoomScaleSheetLayoutView="100" workbookViewId="0">
      <selection activeCell="E74" sqref="E74"/>
    </sheetView>
  </sheetViews>
  <sheetFormatPr baseColWidth="10" defaultRowHeight="12"/>
  <cols>
    <col min="1" max="1" width="7.83203125" style="222" customWidth="1"/>
    <col min="2" max="2" width="56" style="223" customWidth="1"/>
    <col min="3" max="3" width="5.6640625" style="224" customWidth="1"/>
    <col min="4" max="4" width="7.83203125" style="225" customWidth="1"/>
    <col min="5" max="6" width="13.5" style="226" customWidth="1"/>
    <col min="7" max="256" width="11.5" style="180"/>
    <col min="257" max="257" width="6.83203125" style="180" customWidth="1"/>
    <col min="258" max="258" width="47.5" style="180" customWidth="1"/>
    <col min="259" max="259" width="5.6640625" style="180" customWidth="1"/>
    <col min="260" max="260" width="7.83203125" style="180" bestFit="1" customWidth="1"/>
    <col min="261" max="262" width="13.5" style="180" customWidth="1"/>
    <col min="263" max="512" width="11.5" style="180"/>
    <col min="513" max="513" width="6.83203125" style="180" customWidth="1"/>
    <col min="514" max="514" width="47.5" style="180" customWidth="1"/>
    <col min="515" max="515" width="5.6640625" style="180" customWidth="1"/>
    <col min="516" max="516" width="7.83203125" style="180" bestFit="1" customWidth="1"/>
    <col min="517" max="518" width="13.5" style="180" customWidth="1"/>
    <col min="519" max="768" width="11.5" style="180"/>
    <col min="769" max="769" width="6.83203125" style="180" customWidth="1"/>
    <col min="770" max="770" width="47.5" style="180" customWidth="1"/>
    <col min="771" max="771" width="5.6640625" style="180" customWidth="1"/>
    <col min="772" max="772" width="7.83203125" style="180" bestFit="1" customWidth="1"/>
    <col min="773" max="774" width="13.5" style="180" customWidth="1"/>
    <col min="775" max="1024" width="11.5" style="180"/>
    <col min="1025" max="1025" width="6.83203125" style="180" customWidth="1"/>
    <col min="1026" max="1026" width="47.5" style="180" customWidth="1"/>
    <col min="1027" max="1027" width="5.6640625" style="180" customWidth="1"/>
    <col min="1028" max="1028" width="7.83203125" style="180" bestFit="1" customWidth="1"/>
    <col min="1029" max="1030" width="13.5" style="180" customWidth="1"/>
    <col min="1031" max="1280" width="11.5" style="180"/>
    <col min="1281" max="1281" width="6.83203125" style="180" customWidth="1"/>
    <col min="1282" max="1282" width="47.5" style="180" customWidth="1"/>
    <col min="1283" max="1283" width="5.6640625" style="180" customWidth="1"/>
    <col min="1284" max="1284" width="7.83203125" style="180" bestFit="1" customWidth="1"/>
    <col min="1285" max="1286" width="13.5" style="180" customWidth="1"/>
    <col min="1287" max="1536" width="11.5" style="180"/>
    <col min="1537" max="1537" width="6.83203125" style="180" customWidth="1"/>
    <col min="1538" max="1538" width="47.5" style="180" customWidth="1"/>
    <col min="1539" max="1539" width="5.6640625" style="180" customWidth="1"/>
    <col min="1540" max="1540" width="7.83203125" style="180" bestFit="1" customWidth="1"/>
    <col min="1541" max="1542" width="13.5" style="180" customWidth="1"/>
    <col min="1543" max="1792" width="11.5" style="180"/>
    <col min="1793" max="1793" width="6.83203125" style="180" customWidth="1"/>
    <col min="1794" max="1794" width="47.5" style="180" customWidth="1"/>
    <col min="1795" max="1795" width="5.6640625" style="180" customWidth="1"/>
    <col min="1796" max="1796" width="7.83203125" style="180" bestFit="1" customWidth="1"/>
    <col min="1797" max="1798" width="13.5" style="180" customWidth="1"/>
    <col min="1799" max="2048" width="11.5" style="180"/>
    <col min="2049" max="2049" width="6.83203125" style="180" customWidth="1"/>
    <col min="2050" max="2050" width="47.5" style="180" customWidth="1"/>
    <col min="2051" max="2051" width="5.6640625" style="180" customWidth="1"/>
    <col min="2052" max="2052" width="7.83203125" style="180" bestFit="1" customWidth="1"/>
    <col min="2053" max="2054" width="13.5" style="180" customWidth="1"/>
    <col min="2055" max="2304" width="11.5" style="180"/>
    <col min="2305" max="2305" width="6.83203125" style="180" customWidth="1"/>
    <col min="2306" max="2306" width="47.5" style="180" customWidth="1"/>
    <col min="2307" max="2307" width="5.6640625" style="180" customWidth="1"/>
    <col min="2308" max="2308" width="7.83203125" style="180" bestFit="1" customWidth="1"/>
    <col min="2309" max="2310" width="13.5" style="180" customWidth="1"/>
    <col min="2311" max="2560" width="11.5" style="180"/>
    <col min="2561" max="2561" width="6.83203125" style="180" customWidth="1"/>
    <col min="2562" max="2562" width="47.5" style="180" customWidth="1"/>
    <col min="2563" max="2563" width="5.6640625" style="180" customWidth="1"/>
    <col min="2564" max="2564" width="7.83203125" style="180" bestFit="1" customWidth="1"/>
    <col min="2565" max="2566" width="13.5" style="180" customWidth="1"/>
    <col min="2567" max="2816" width="11.5" style="180"/>
    <col min="2817" max="2817" width="6.83203125" style="180" customWidth="1"/>
    <col min="2818" max="2818" width="47.5" style="180" customWidth="1"/>
    <col min="2819" max="2819" width="5.6640625" style="180" customWidth="1"/>
    <col min="2820" max="2820" width="7.83203125" style="180" bestFit="1" customWidth="1"/>
    <col min="2821" max="2822" width="13.5" style="180" customWidth="1"/>
    <col min="2823" max="3072" width="11.5" style="180"/>
    <col min="3073" max="3073" width="6.83203125" style="180" customWidth="1"/>
    <col min="3074" max="3074" width="47.5" style="180" customWidth="1"/>
    <col min="3075" max="3075" width="5.6640625" style="180" customWidth="1"/>
    <col min="3076" max="3076" width="7.83203125" style="180" bestFit="1" customWidth="1"/>
    <col min="3077" max="3078" width="13.5" style="180" customWidth="1"/>
    <col min="3079" max="3328" width="11.5" style="180"/>
    <col min="3329" max="3329" width="6.83203125" style="180" customWidth="1"/>
    <col min="3330" max="3330" width="47.5" style="180" customWidth="1"/>
    <col min="3331" max="3331" width="5.6640625" style="180" customWidth="1"/>
    <col min="3332" max="3332" width="7.83203125" style="180" bestFit="1" customWidth="1"/>
    <col min="3333" max="3334" width="13.5" style="180" customWidth="1"/>
    <col min="3335" max="3584" width="11.5" style="180"/>
    <col min="3585" max="3585" width="6.83203125" style="180" customWidth="1"/>
    <col min="3586" max="3586" width="47.5" style="180" customWidth="1"/>
    <col min="3587" max="3587" width="5.6640625" style="180" customWidth="1"/>
    <col min="3588" max="3588" width="7.83203125" style="180" bestFit="1" customWidth="1"/>
    <col min="3589" max="3590" width="13.5" style="180" customWidth="1"/>
    <col min="3591" max="3840" width="11.5" style="180"/>
    <col min="3841" max="3841" width="6.83203125" style="180" customWidth="1"/>
    <col min="3842" max="3842" width="47.5" style="180" customWidth="1"/>
    <col min="3843" max="3843" width="5.6640625" style="180" customWidth="1"/>
    <col min="3844" max="3844" width="7.83203125" style="180" bestFit="1" customWidth="1"/>
    <col min="3845" max="3846" width="13.5" style="180" customWidth="1"/>
    <col min="3847" max="4096" width="11.5" style="180"/>
    <col min="4097" max="4097" width="6.83203125" style="180" customWidth="1"/>
    <col min="4098" max="4098" width="47.5" style="180" customWidth="1"/>
    <col min="4099" max="4099" width="5.6640625" style="180" customWidth="1"/>
    <col min="4100" max="4100" width="7.83203125" style="180" bestFit="1" customWidth="1"/>
    <col min="4101" max="4102" width="13.5" style="180" customWidth="1"/>
    <col min="4103" max="4352" width="11.5" style="180"/>
    <col min="4353" max="4353" width="6.83203125" style="180" customWidth="1"/>
    <col min="4354" max="4354" width="47.5" style="180" customWidth="1"/>
    <col min="4355" max="4355" width="5.6640625" style="180" customWidth="1"/>
    <col min="4356" max="4356" width="7.83203125" style="180" bestFit="1" customWidth="1"/>
    <col min="4357" max="4358" width="13.5" style="180" customWidth="1"/>
    <col min="4359" max="4608" width="11.5" style="180"/>
    <col min="4609" max="4609" width="6.83203125" style="180" customWidth="1"/>
    <col min="4610" max="4610" width="47.5" style="180" customWidth="1"/>
    <col min="4611" max="4611" width="5.6640625" style="180" customWidth="1"/>
    <col min="4612" max="4612" width="7.83203125" style="180" bestFit="1" customWidth="1"/>
    <col min="4613" max="4614" width="13.5" style="180" customWidth="1"/>
    <col min="4615" max="4864" width="11.5" style="180"/>
    <col min="4865" max="4865" width="6.83203125" style="180" customWidth="1"/>
    <col min="4866" max="4866" width="47.5" style="180" customWidth="1"/>
    <col min="4867" max="4867" width="5.6640625" style="180" customWidth="1"/>
    <col min="4868" max="4868" width="7.83203125" style="180" bestFit="1" customWidth="1"/>
    <col min="4869" max="4870" width="13.5" style="180" customWidth="1"/>
    <col min="4871" max="5120" width="11.5" style="180"/>
    <col min="5121" max="5121" width="6.83203125" style="180" customWidth="1"/>
    <col min="5122" max="5122" width="47.5" style="180" customWidth="1"/>
    <col min="5123" max="5123" width="5.6640625" style="180" customWidth="1"/>
    <col min="5124" max="5124" width="7.83203125" style="180" bestFit="1" customWidth="1"/>
    <col min="5125" max="5126" width="13.5" style="180" customWidth="1"/>
    <col min="5127" max="5376" width="11.5" style="180"/>
    <col min="5377" max="5377" width="6.83203125" style="180" customWidth="1"/>
    <col min="5378" max="5378" width="47.5" style="180" customWidth="1"/>
    <col min="5379" max="5379" width="5.6640625" style="180" customWidth="1"/>
    <col min="5380" max="5380" width="7.83203125" style="180" bestFit="1" customWidth="1"/>
    <col min="5381" max="5382" width="13.5" style="180" customWidth="1"/>
    <col min="5383" max="5632" width="11.5" style="180"/>
    <col min="5633" max="5633" width="6.83203125" style="180" customWidth="1"/>
    <col min="5634" max="5634" width="47.5" style="180" customWidth="1"/>
    <col min="5635" max="5635" width="5.6640625" style="180" customWidth="1"/>
    <col min="5636" max="5636" width="7.83203125" style="180" bestFit="1" customWidth="1"/>
    <col min="5637" max="5638" width="13.5" style="180" customWidth="1"/>
    <col min="5639" max="5888" width="11.5" style="180"/>
    <col min="5889" max="5889" width="6.83203125" style="180" customWidth="1"/>
    <col min="5890" max="5890" width="47.5" style="180" customWidth="1"/>
    <col min="5891" max="5891" width="5.6640625" style="180" customWidth="1"/>
    <col min="5892" max="5892" width="7.83203125" style="180" bestFit="1" customWidth="1"/>
    <col min="5893" max="5894" width="13.5" style="180" customWidth="1"/>
    <col min="5895" max="6144" width="11.5" style="180"/>
    <col min="6145" max="6145" width="6.83203125" style="180" customWidth="1"/>
    <col min="6146" max="6146" width="47.5" style="180" customWidth="1"/>
    <col min="6147" max="6147" width="5.6640625" style="180" customWidth="1"/>
    <col min="6148" max="6148" width="7.83203125" style="180" bestFit="1" customWidth="1"/>
    <col min="6149" max="6150" width="13.5" style="180" customWidth="1"/>
    <col min="6151" max="6400" width="11.5" style="180"/>
    <col min="6401" max="6401" width="6.83203125" style="180" customWidth="1"/>
    <col min="6402" max="6402" width="47.5" style="180" customWidth="1"/>
    <col min="6403" max="6403" width="5.6640625" style="180" customWidth="1"/>
    <col min="6404" max="6404" width="7.83203125" style="180" bestFit="1" customWidth="1"/>
    <col min="6405" max="6406" width="13.5" style="180" customWidth="1"/>
    <col min="6407" max="6656" width="11.5" style="180"/>
    <col min="6657" max="6657" width="6.83203125" style="180" customWidth="1"/>
    <col min="6658" max="6658" width="47.5" style="180" customWidth="1"/>
    <col min="6659" max="6659" width="5.6640625" style="180" customWidth="1"/>
    <col min="6660" max="6660" width="7.83203125" style="180" bestFit="1" customWidth="1"/>
    <col min="6661" max="6662" width="13.5" style="180" customWidth="1"/>
    <col min="6663" max="6912" width="11.5" style="180"/>
    <col min="6913" max="6913" width="6.83203125" style="180" customWidth="1"/>
    <col min="6914" max="6914" width="47.5" style="180" customWidth="1"/>
    <col min="6915" max="6915" width="5.6640625" style="180" customWidth="1"/>
    <col min="6916" max="6916" width="7.83203125" style="180" bestFit="1" customWidth="1"/>
    <col min="6917" max="6918" width="13.5" style="180" customWidth="1"/>
    <col min="6919" max="7168" width="11.5" style="180"/>
    <col min="7169" max="7169" width="6.83203125" style="180" customWidth="1"/>
    <col min="7170" max="7170" width="47.5" style="180" customWidth="1"/>
    <col min="7171" max="7171" width="5.6640625" style="180" customWidth="1"/>
    <col min="7172" max="7172" width="7.83203125" style="180" bestFit="1" customWidth="1"/>
    <col min="7173" max="7174" width="13.5" style="180" customWidth="1"/>
    <col min="7175" max="7424" width="11.5" style="180"/>
    <col min="7425" max="7425" width="6.83203125" style="180" customWidth="1"/>
    <col min="7426" max="7426" width="47.5" style="180" customWidth="1"/>
    <col min="7427" max="7427" width="5.6640625" style="180" customWidth="1"/>
    <col min="7428" max="7428" width="7.83203125" style="180" bestFit="1" customWidth="1"/>
    <col min="7429" max="7430" width="13.5" style="180" customWidth="1"/>
    <col min="7431" max="7680" width="11.5" style="180"/>
    <col min="7681" max="7681" width="6.83203125" style="180" customWidth="1"/>
    <col min="7682" max="7682" width="47.5" style="180" customWidth="1"/>
    <col min="7683" max="7683" width="5.6640625" style="180" customWidth="1"/>
    <col min="7684" max="7684" width="7.83203125" style="180" bestFit="1" customWidth="1"/>
    <col min="7685" max="7686" width="13.5" style="180" customWidth="1"/>
    <col min="7687" max="7936" width="11.5" style="180"/>
    <col min="7937" max="7937" width="6.83203125" style="180" customWidth="1"/>
    <col min="7938" max="7938" width="47.5" style="180" customWidth="1"/>
    <col min="7939" max="7939" width="5.6640625" style="180" customWidth="1"/>
    <col min="7940" max="7940" width="7.83203125" style="180" bestFit="1" customWidth="1"/>
    <col min="7941" max="7942" width="13.5" style="180" customWidth="1"/>
    <col min="7943" max="8192" width="11.5" style="180"/>
    <col min="8193" max="8193" width="6.83203125" style="180" customWidth="1"/>
    <col min="8194" max="8194" width="47.5" style="180" customWidth="1"/>
    <col min="8195" max="8195" width="5.6640625" style="180" customWidth="1"/>
    <col min="8196" max="8196" width="7.83203125" style="180" bestFit="1" customWidth="1"/>
    <col min="8197" max="8198" width="13.5" style="180" customWidth="1"/>
    <col min="8199" max="8448" width="11.5" style="180"/>
    <col min="8449" max="8449" width="6.83203125" style="180" customWidth="1"/>
    <col min="8450" max="8450" width="47.5" style="180" customWidth="1"/>
    <col min="8451" max="8451" width="5.6640625" style="180" customWidth="1"/>
    <col min="8452" max="8452" width="7.83203125" style="180" bestFit="1" customWidth="1"/>
    <col min="8453" max="8454" width="13.5" style="180" customWidth="1"/>
    <col min="8455" max="8704" width="11.5" style="180"/>
    <col min="8705" max="8705" width="6.83203125" style="180" customWidth="1"/>
    <col min="8706" max="8706" width="47.5" style="180" customWidth="1"/>
    <col min="8707" max="8707" width="5.6640625" style="180" customWidth="1"/>
    <col min="8708" max="8708" width="7.83203125" style="180" bestFit="1" customWidth="1"/>
    <col min="8709" max="8710" width="13.5" style="180" customWidth="1"/>
    <col min="8711" max="8960" width="11.5" style="180"/>
    <col min="8961" max="8961" width="6.83203125" style="180" customWidth="1"/>
    <col min="8962" max="8962" width="47.5" style="180" customWidth="1"/>
    <col min="8963" max="8963" width="5.6640625" style="180" customWidth="1"/>
    <col min="8964" max="8964" width="7.83203125" style="180" bestFit="1" customWidth="1"/>
    <col min="8965" max="8966" width="13.5" style="180" customWidth="1"/>
    <col min="8967" max="9216" width="11.5" style="180"/>
    <col min="9217" max="9217" width="6.83203125" style="180" customWidth="1"/>
    <col min="9218" max="9218" width="47.5" style="180" customWidth="1"/>
    <col min="9219" max="9219" width="5.6640625" style="180" customWidth="1"/>
    <col min="9220" max="9220" width="7.83203125" style="180" bestFit="1" customWidth="1"/>
    <col min="9221" max="9222" width="13.5" style="180" customWidth="1"/>
    <col min="9223" max="9472" width="11.5" style="180"/>
    <col min="9473" max="9473" width="6.83203125" style="180" customWidth="1"/>
    <col min="9474" max="9474" width="47.5" style="180" customWidth="1"/>
    <col min="9475" max="9475" width="5.6640625" style="180" customWidth="1"/>
    <col min="9476" max="9476" width="7.83203125" style="180" bestFit="1" customWidth="1"/>
    <col min="9477" max="9478" width="13.5" style="180" customWidth="1"/>
    <col min="9479" max="9728" width="11.5" style="180"/>
    <col min="9729" max="9729" width="6.83203125" style="180" customWidth="1"/>
    <col min="9730" max="9730" width="47.5" style="180" customWidth="1"/>
    <col min="9731" max="9731" width="5.6640625" style="180" customWidth="1"/>
    <col min="9732" max="9732" width="7.83203125" style="180" bestFit="1" customWidth="1"/>
    <col min="9733" max="9734" width="13.5" style="180" customWidth="1"/>
    <col min="9735" max="9984" width="11.5" style="180"/>
    <col min="9985" max="9985" width="6.83203125" style="180" customWidth="1"/>
    <col min="9986" max="9986" width="47.5" style="180" customWidth="1"/>
    <col min="9987" max="9987" width="5.6640625" style="180" customWidth="1"/>
    <col min="9988" max="9988" width="7.83203125" style="180" bestFit="1" customWidth="1"/>
    <col min="9989" max="9990" width="13.5" style="180" customWidth="1"/>
    <col min="9991" max="10240" width="11.5" style="180"/>
    <col min="10241" max="10241" width="6.83203125" style="180" customWidth="1"/>
    <col min="10242" max="10242" width="47.5" style="180" customWidth="1"/>
    <col min="10243" max="10243" width="5.6640625" style="180" customWidth="1"/>
    <col min="10244" max="10244" width="7.83203125" style="180" bestFit="1" customWidth="1"/>
    <col min="10245" max="10246" width="13.5" style="180" customWidth="1"/>
    <col min="10247" max="10496" width="11.5" style="180"/>
    <col min="10497" max="10497" width="6.83203125" style="180" customWidth="1"/>
    <col min="10498" max="10498" width="47.5" style="180" customWidth="1"/>
    <col min="10499" max="10499" width="5.6640625" style="180" customWidth="1"/>
    <col min="10500" max="10500" width="7.83203125" style="180" bestFit="1" customWidth="1"/>
    <col min="10501" max="10502" width="13.5" style="180" customWidth="1"/>
    <col min="10503" max="10752" width="11.5" style="180"/>
    <col min="10753" max="10753" width="6.83203125" style="180" customWidth="1"/>
    <col min="10754" max="10754" width="47.5" style="180" customWidth="1"/>
    <col min="10755" max="10755" width="5.6640625" style="180" customWidth="1"/>
    <col min="10756" max="10756" width="7.83203125" style="180" bestFit="1" customWidth="1"/>
    <col min="10757" max="10758" width="13.5" style="180" customWidth="1"/>
    <col min="10759" max="11008" width="11.5" style="180"/>
    <col min="11009" max="11009" width="6.83203125" style="180" customWidth="1"/>
    <col min="11010" max="11010" width="47.5" style="180" customWidth="1"/>
    <col min="11011" max="11011" width="5.6640625" style="180" customWidth="1"/>
    <col min="11012" max="11012" width="7.83203125" style="180" bestFit="1" customWidth="1"/>
    <col min="11013" max="11014" width="13.5" style="180" customWidth="1"/>
    <col min="11015" max="11264" width="11.5" style="180"/>
    <col min="11265" max="11265" width="6.83203125" style="180" customWidth="1"/>
    <col min="11266" max="11266" width="47.5" style="180" customWidth="1"/>
    <col min="11267" max="11267" width="5.6640625" style="180" customWidth="1"/>
    <col min="11268" max="11268" width="7.83203125" style="180" bestFit="1" customWidth="1"/>
    <col min="11269" max="11270" width="13.5" style="180" customWidth="1"/>
    <col min="11271" max="11520" width="11.5" style="180"/>
    <col min="11521" max="11521" width="6.83203125" style="180" customWidth="1"/>
    <col min="11522" max="11522" width="47.5" style="180" customWidth="1"/>
    <col min="11523" max="11523" width="5.6640625" style="180" customWidth="1"/>
    <col min="11524" max="11524" width="7.83203125" style="180" bestFit="1" customWidth="1"/>
    <col min="11525" max="11526" width="13.5" style="180" customWidth="1"/>
    <col min="11527" max="11776" width="11.5" style="180"/>
    <col min="11777" max="11777" width="6.83203125" style="180" customWidth="1"/>
    <col min="11778" max="11778" width="47.5" style="180" customWidth="1"/>
    <col min="11779" max="11779" width="5.6640625" style="180" customWidth="1"/>
    <col min="11780" max="11780" width="7.83203125" style="180" bestFit="1" customWidth="1"/>
    <col min="11781" max="11782" width="13.5" style="180" customWidth="1"/>
    <col min="11783" max="12032" width="11.5" style="180"/>
    <col min="12033" max="12033" width="6.83203125" style="180" customWidth="1"/>
    <col min="12034" max="12034" width="47.5" style="180" customWidth="1"/>
    <col min="12035" max="12035" width="5.6640625" style="180" customWidth="1"/>
    <col min="12036" max="12036" width="7.83203125" style="180" bestFit="1" customWidth="1"/>
    <col min="12037" max="12038" width="13.5" style="180" customWidth="1"/>
    <col min="12039" max="12288" width="11.5" style="180"/>
    <col min="12289" max="12289" width="6.83203125" style="180" customWidth="1"/>
    <col min="12290" max="12290" width="47.5" style="180" customWidth="1"/>
    <col min="12291" max="12291" width="5.6640625" style="180" customWidth="1"/>
    <col min="12292" max="12292" width="7.83203125" style="180" bestFit="1" customWidth="1"/>
    <col min="12293" max="12294" width="13.5" style="180" customWidth="1"/>
    <col min="12295" max="12544" width="11.5" style="180"/>
    <col min="12545" max="12545" width="6.83203125" style="180" customWidth="1"/>
    <col min="12546" max="12546" width="47.5" style="180" customWidth="1"/>
    <col min="12547" max="12547" width="5.6640625" style="180" customWidth="1"/>
    <col min="12548" max="12548" width="7.83203125" style="180" bestFit="1" customWidth="1"/>
    <col min="12549" max="12550" width="13.5" style="180" customWidth="1"/>
    <col min="12551" max="12800" width="11.5" style="180"/>
    <col min="12801" max="12801" width="6.83203125" style="180" customWidth="1"/>
    <col min="12802" max="12802" width="47.5" style="180" customWidth="1"/>
    <col min="12803" max="12803" width="5.6640625" style="180" customWidth="1"/>
    <col min="12804" max="12804" width="7.83203125" style="180" bestFit="1" customWidth="1"/>
    <col min="12805" max="12806" width="13.5" style="180" customWidth="1"/>
    <col min="12807" max="13056" width="11.5" style="180"/>
    <col min="13057" max="13057" width="6.83203125" style="180" customWidth="1"/>
    <col min="13058" max="13058" width="47.5" style="180" customWidth="1"/>
    <col min="13059" max="13059" width="5.6640625" style="180" customWidth="1"/>
    <col min="13060" max="13060" width="7.83203125" style="180" bestFit="1" customWidth="1"/>
    <col min="13061" max="13062" width="13.5" style="180" customWidth="1"/>
    <col min="13063" max="13312" width="11.5" style="180"/>
    <col min="13313" max="13313" width="6.83203125" style="180" customWidth="1"/>
    <col min="13314" max="13314" width="47.5" style="180" customWidth="1"/>
    <col min="13315" max="13315" width="5.6640625" style="180" customWidth="1"/>
    <col min="13316" max="13316" width="7.83203125" style="180" bestFit="1" customWidth="1"/>
    <col min="13317" max="13318" width="13.5" style="180" customWidth="1"/>
    <col min="13319" max="13568" width="11.5" style="180"/>
    <col min="13569" max="13569" width="6.83203125" style="180" customWidth="1"/>
    <col min="13570" max="13570" width="47.5" style="180" customWidth="1"/>
    <col min="13571" max="13571" width="5.6640625" style="180" customWidth="1"/>
    <col min="13572" max="13572" width="7.83203125" style="180" bestFit="1" customWidth="1"/>
    <col min="13573" max="13574" width="13.5" style="180" customWidth="1"/>
    <col min="13575" max="13824" width="11.5" style="180"/>
    <col min="13825" max="13825" width="6.83203125" style="180" customWidth="1"/>
    <col min="13826" max="13826" width="47.5" style="180" customWidth="1"/>
    <col min="13827" max="13827" width="5.6640625" style="180" customWidth="1"/>
    <col min="13828" max="13828" width="7.83203125" style="180" bestFit="1" customWidth="1"/>
    <col min="13829" max="13830" width="13.5" style="180" customWidth="1"/>
    <col min="13831" max="14080" width="11.5" style="180"/>
    <col min="14081" max="14081" width="6.83203125" style="180" customWidth="1"/>
    <col min="14082" max="14082" width="47.5" style="180" customWidth="1"/>
    <col min="14083" max="14083" width="5.6640625" style="180" customWidth="1"/>
    <col min="14084" max="14084" width="7.83203125" style="180" bestFit="1" customWidth="1"/>
    <col min="14085" max="14086" width="13.5" style="180" customWidth="1"/>
    <col min="14087" max="14336" width="11.5" style="180"/>
    <col min="14337" max="14337" width="6.83203125" style="180" customWidth="1"/>
    <col min="14338" max="14338" width="47.5" style="180" customWidth="1"/>
    <col min="14339" max="14339" width="5.6640625" style="180" customWidth="1"/>
    <col min="14340" max="14340" width="7.83203125" style="180" bestFit="1" customWidth="1"/>
    <col min="14341" max="14342" width="13.5" style="180" customWidth="1"/>
    <col min="14343" max="14592" width="11.5" style="180"/>
    <col min="14593" max="14593" width="6.83203125" style="180" customWidth="1"/>
    <col min="14594" max="14594" width="47.5" style="180" customWidth="1"/>
    <col min="14595" max="14595" width="5.6640625" style="180" customWidth="1"/>
    <col min="14596" max="14596" width="7.83203125" style="180" bestFit="1" customWidth="1"/>
    <col min="14597" max="14598" width="13.5" style="180" customWidth="1"/>
    <col min="14599" max="14848" width="11.5" style="180"/>
    <col min="14849" max="14849" width="6.83203125" style="180" customWidth="1"/>
    <col min="14850" max="14850" width="47.5" style="180" customWidth="1"/>
    <col min="14851" max="14851" width="5.6640625" style="180" customWidth="1"/>
    <col min="14852" max="14852" width="7.83203125" style="180" bestFit="1" customWidth="1"/>
    <col min="14853" max="14854" width="13.5" style="180" customWidth="1"/>
    <col min="14855" max="15104" width="11.5" style="180"/>
    <col min="15105" max="15105" width="6.83203125" style="180" customWidth="1"/>
    <col min="15106" max="15106" width="47.5" style="180" customWidth="1"/>
    <col min="15107" max="15107" width="5.6640625" style="180" customWidth="1"/>
    <col min="15108" max="15108" width="7.83203125" style="180" bestFit="1" customWidth="1"/>
    <col min="15109" max="15110" width="13.5" style="180" customWidth="1"/>
    <col min="15111" max="15360" width="11.5" style="180"/>
    <col min="15361" max="15361" width="6.83203125" style="180" customWidth="1"/>
    <col min="15362" max="15362" width="47.5" style="180" customWidth="1"/>
    <col min="15363" max="15363" width="5.6640625" style="180" customWidth="1"/>
    <col min="15364" max="15364" width="7.83203125" style="180" bestFit="1" customWidth="1"/>
    <col min="15365" max="15366" width="13.5" style="180" customWidth="1"/>
    <col min="15367" max="15616" width="11.5" style="180"/>
    <col min="15617" max="15617" width="6.83203125" style="180" customWidth="1"/>
    <col min="15618" max="15618" width="47.5" style="180" customWidth="1"/>
    <col min="15619" max="15619" width="5.6640625" style="180" customWidth="1"/>
    <col min="15620" max="15620" width="7.83203125" style="180" bestFit="1" customWidth="1"/>
    <col min="15621" max="15622" width="13.5" style="180" customWidth="1"/>
    <col min="15623" max="15872" width="11.5" style="180"/>
    <col min="15873" max="15873" width="6.83203125" style="180" customWidth="1"/>
    <col min="15874" max="15874" width="47.5" style="180" customWidth="1"/>
    <col min="15875" max="15875" width="5.6640625" style="180" customWidth="1"/>
    <col min="15876" max="15876" width="7.83203125" style="180" bestFit="1" customWidth="1"/>
    <col min="15877" max="15878" width="13.5" style="180" customWidth="1"/>
    <col min="15879" max="16128" width="11.5" style="180"/>
    <col min="16129" max="16129" width="6.83203125" style="180" customWidth="1"/>
    <col min="16130" max="16130" width="47.5" style="180" customWidth="1"/>
    <col min="16131" max="16131" width="5.6640625" style="180" customWidth="1"/>
    <col min="16132" max="16132" width="7.83203125" style="180" bestFit="1" customWidth="1"/>
    <col min="16133" max="16134" width="13.5" style="180" customWidth="1"/>
    <col min="16135" max="16384" width="11.5" style="180"/>
  </cols>
  <sheetData>
    <row r="1" spans="1:6" s="168" customFormat="1" ht="21" customHeight="1">
      <c r="A1" s="463" t="s">
        <v>1387</v>
      </c>
      <c r="B1" s="464"/>
      <c r="C1" s="464"/>
      <c r="D1" s="464"/>
      <c r="E1" s="464"/>
      <c r="F1" s="465"/>
    </row>
    <row r="2" spans="1:6" s="90" customFormat="1" ht="48.75" customHeight="1">
      <c r="A2" s="466" t="s">
        <v>1388</v>
      </c>
      <c r="B2" s="467"/>
      <c r="C2" s="466" t="s">
        <v>1389</v>
      </c>
      <c r="D2" s="468"/>
      <c r="E2" s="468"/>
      <c r="F2" s="469"/>
    </row>
    <row r="3" spans="1:6" s="173" customFormat="1" ht="24" customHeight="1">
      <c r="A3" s="445" t="s">
        <v>1246</v>
      </c>
      <c r="B3" s="445" t="s">
        <v>1247</v>
      </c>
      <c r="C3" s="445" t="s">
        <v>0</v>
      </c>
      <c r="D3" s="170" t="s">
        <v>1248</v>
      </c>
      <c r="E3" s="171" t="s">
        <v>1249</v>
      </c>
      <c r="F3" s="172" t="s">
        <v>1250</v>
      </c>
    </row>
    <row r="4" spans="1:6" ht="8.25" customHeight="1">
      <c r="A4" s="174"/>
      <c r="B4" s="175"/>
      <c r="C4" s="176"/>
      <c r="D4" s="177"/>
      <c r="E4" s="178"/>
      <c r="F4" s="179"/>
    </row>
    <row r="5" spans="1:6" ht="13">
      <c r="A5" s="174">
        <v>1</v>
      </c>
      <c r="B5" s="181" t="s">
        <v>1390</v>
      </c>
      <c r="C5" s="182" t="s">
        <v>1391</v>
      </c>
      <c r="D5" s="177"/>
      <c r="E5" s="178"/>
      <c r="F5" s="179"/>
    </row>
    <row r="6" spans="1:6">
      <c r="A6" s="174"/>
      <c r="B6" s="175"/>
      <c r="C6" s="176"/>
      <c r="D6" s="177"/>
      <c r="E6" s="178"/>
      <c r="F6" s="179"/>
    </row>
    <row r="7" spans="1:6" ht="13">
      <c r="A7" s="174">
        <v>2</v>
      </c>
      <c r="B7" s="181" t="s">
        <v>1392</v>
      </c>
      <c r="C7" s="182" t="s">
        <v>1391</v>
      </c>
      <c r="D7" s="177"/>
      <c r="E7" s="178"/>
      <c r="F7" s="179"/>
    </row>
    <row r="8" spans="1:6">
      <c r="A8" s="174"/>
      <c r="B8" s="175"/>
      <c r="C8" s="176"/>
      <c r="D8" s="177"/>
      <c r="E8" s="178"/>
      <c r="F8" s="179"/>
    </row>
    <row r="9" spans="1:6" ht="13">
      <c r="A9" s="174">
        <v>3</v>
      </c>
      <c r="B9" s="181" t="s">
        <v>1251</v>
      </c>
      <c r="C9" s="182"/>
      <c r="D9" s="177"/>
      <c r="E9" s="178"/>
      <c r="F9" s="179"/>
    </row>
    <row r="10" spans="1:6">
      <c r="A10" s="174"/>
      <c r="B10" s="181"/>
      <c r="C10" s="182"/>
      <c r="D10" s="177"/>
      <c r="E10" s="178"/>
      <c r="F10" s="179"/>
    </row>
    <row r="11" spans="1:6">
      <c r="A11" s="183" t="s">
        <v>198</v>
      </c>
      <c r="B11" s="184" t="s">
        <v>1393</v>
      </c>
      <c r="C11" s="185"/>
      <c r="D11" s="177"/>
      <c r="E11" s="178"/>
      <c r="F11" s="179"/>
    </row>
    <row r="12" spans="1:6">
      <c r="A12" s="183"/>
      <c r="B12" s="184"/>
      <c r="C12" s="185"/>
      <c r="D12" s="177"/>
      <c r="E12" s="178"/>
      <c r="F12" s="179"/>
    </row>
    <row r="13" spans="1:6">
      <c r="A13" s="185" t="s">
        <v>874</v>
      </c>
      <c r="B13" s="186" t="s">
        <v>1394</v>
      </c>
      <c r="C13" s="185" t="s">
        <v>9</v>
      </c>
      <c r="D13" s="177"/>
      <c r="E13" s="178"/>
      <c r="F13" s="179"/>
    </row>
    <row r="14" spans="1:6">
      <c r="A14" s="185" t="s">
        <v>1395</v>
      </c>
      <c r="B14" s="186" t="s">
        <v>1396</v>
      </c>
      <c r="C14" s="185" t="s">
        <v>9</v>
      </c>
      <c r="D14" s="177"/>
      <c r="E14" s="178"/>
      <c r="F14" s="179"/>
    </row>
    <row r="15" spans="1:6">
      <c r="A15" s="185" t="s">
        <v>1397</v>
      </c>
      <c r="B15" s="180" t="s">
        <v>1398</v>
      </c>
      <c r="C15" s="185" t="s">
        <v>9</v>
      </c>
      <c r="D15" s="177"/>
      <c r="E15" s="178"/>
      <c r="F15" s="179"/>
    </row>
    <row r="16" spans="1:6">
      <c r="A16" s="185" t="s">
        <v>1399</v>
      </c>
      <c r="B16" s="180" t="s">
        <v>1400</v>
      </c>
      <c r="C16" s="185" t="s">
        <v>9</v>
      </c>
      <c r="D16" s="177"/>
      <c r="E16" s="178"/>
      <c r="F16" s="179"/>
    </row>
    <row r="17" spans="1:6" ht="9" customHeight="1">
      <c r="A17" s="185"/>
      <c r="B17" s="180"/>
      <c r="C17" s="185"/>
      <c r="D17" s="177"/>
      <c r="E17" s="178"/>
      <c r="F17" s="179"/>
    </row>
    <row r="18" spans="1:6" s="190" customFormat="1" ht="13">
      <c r="A18" s="183"/>
      <c r="B18" s="187" t="s">
        <v>1401</v>
      </c>
      <c r="C18" s="183"/>
      <c r="D18" s="177"/>
      <c r="E18" s="188"/>
      <c r="F18" s="189"/>
    </row>
    <row r="19" spans="1:6">
      <c r="A19" s="185"/>
      <c r="B19" s="180"/>
      <c r="C19" s="185"/>
      <c r="D19" s="177"/>
      <c r="E19" s="178"/>
      <c r="F19" s="179"/>
    </row>
    <row r="20" spans="1:6">
      <c r="A20" s="185"/>
      <c r="B20" s="180"/>
      <c r="C20" s="185"/>
      <c r="D20" s="177"/>
      <c r="E20" s="178"/>
      <c r="F20" s="179"/>
    </row>
    <row r="21" spans="1:6">
      <c r="A21" s="183" t="s">
        <v>1402</v>
      </c>
      <c r="B21" s="184" t="s">
        <v>1403</v>
      </c>
      <c r="C21" s="185" t="s">
        <v>203</v>
      </c>
      <c r="D21" s="177"/>
      <c r="E21" s="178"/>
      <c r="F21" s="179"/>
    </row>
    <row r="22" spans="1:6">
      <c r="A22" s="185"/>
      <c r="B22" s="180"/>
      <c r="C22" s="185"/>
      <c r="D22" s="177"/>
      <c r="E22" s="178"/>
      <c r="F22" s="179"/>
    </row>
    <row r="23" spans="1:6">
      <c r="A23" s="183" t="s">
        <v>1404</v>
      </c>
      <c r="B23" s="184" t="s">
        <v>1405</v>
      </c>
      <c r="C23" s="185"/>
      <c r="D23" s="177"/>
      <c r="E23" s="178"/>
      <c r="F23" s="179"/>
    </row>
    <row r="24" spans="1:6">
      <c r="A24" s="183"/>
      <c r="B24" s="184"/>
      <c r="C24" s="185"/>
      <c r="D24" s="177"/>
      <c r="E24" s="178"/>
      <c r="F24" s="179"/>
    </row>
    <row r="25" spans="1:6">
      <c r="A25" s="185" t="s">
        <v>1406</v>
      </c>
      <c r="B25" s="186" t="s">
        <v>1407</v>
      </c>
      <c r="C25" s="185" t="s">
        <v>9</v>
      </c>
      <c r="D25" s="177"/>
      <c r="E25" s="178"/>
      <c r="F25" s="179"/>
    </row>
    <row r="26" spans="1:6">
      <c r="A26" s="185"/>
      <c r="B26" s="191"/>
      <c r="C26" s="185"/>
      <c r="D26" s="177"/>
      <c r="E26" s="178"/>
      <c r="F26" s="179"/>
    </row>
    <row r="27" spans="1:6" ht="12.75" customHeight="1">
      <c r="A27" s="185"/>
      <c r="B27" s="187" t="s">
        <v>1408</v>
      </c>
      <c r="C27" s="185"/>
      <c r="D27" s="177"/>
      <c r="E27" s="178"/>
      <c r="F27" s="189"/>
    </row>
    <row r="28" spans="1:6">
      <c r="A28" s="185"/>
      <c r="B28" s="180"/>
      <c r="C28" s="185"/>
      <c r="D28" s="177"/>
      <c r="E28" s="178"/>
      <c r="F28" s="179"/>
    </row>
    <row r="29" spans="1:6">
      <c r="A29" s="183" t="s">
        <v>1409</v>
      </c>
      <c r="B29" s="184" t="s">
        <v>1410</v>
      </c>
      <c r="C29" s="185" t="s">
        <v>9</v>
      </c>
      <c r="D29" s="177"/>
      <c r="E29" s="178"/>
      <c r="F29" s="179"/>
    </row>
    <row r="30" spans="1:6">
      <c r="A30" s="185"/>
      <c r="B30" s="192"/>
      <c r="C30" s="185"/>
      <c r="D30" s="177"/>
      <c r="E30" s="178"/>
      <c r="F30" s="179"/>
    </row>
    <row r="31" spans="1:6">
      <c r="A31" s="183"/>
      <c r="B31" s="184"/>
      <c r="C31" s="185"/>
      <c r="D31" s="177"/>
      <c r="E31" s="178"/>
      <c r="F31" s="189"/>
    </row>
    <row r="32" spans="1:6">
      <c r="A32" s="183"/>
      <c r="B32" s="193" t="s">
        <v>1411</v>
      </c>
      <c r="C32" s="185"/>
      <c r="D32" s="177"/>
      <c r="E32" s="178"/>
      <c r="F32" s="189"/>
    </row>
    <row r="33" spans="1:6">
      <c r="A33" s="185"/>
      <c r="B33" s="192"/>
      <c r="C33" s="185"/>
      <c r="D33" s="177"/>
      <c r="E33" s="178"/>
      <c r="F33" s="179"/>
    </row>
    <row r="34" spans="1:6">
      <c r="A34" s="194"/>
      <c r="B34" s="195"/>
      <c r="C34" s="196"/>
      <c r="D34" s="197"/>
      <c r="E34" s="198"/>
      <c r="F34" s="199"/>
    </row>
    <row r="35" spans="1:6" ht="13">
      <c r="A35" s="194"/>
      <c r="B35" s="200" t="s">
        <v>1382</v>
      </c>
      <c r="C35" s="176"/>
      <c r="D35" s="201"/>
      <c r="E35" s="178"/>
      <c r="F35" s="189"/>
    </row>
    <row r="36" spans="1:6">
      <c r="A36" s="194"/>
      <c r="B36" s="200"/>
      <c r="C36" s="176"/>
      <c r="D36" s="201"/>
      <c r="E36" s="178"/>
      <c r="F36" s="179"/>
    </row>
    <row r="37" spans="1:6" ht="13">
      <c r="A37" s="194"/>
      <c r="B37" s="200" t="s">
        <v>1383</v>
      </c>
      <c r="C37" s="176"/>
      <c r="D37" s="201"/>
      <c r="E37" s="178"/>
      <c r="F37" s="189"/>
    </row>
    <row r="38" spans="1:6">
      <c r="A38" s="194"/>
      <c r="B38" s="200"/>
      <c r="C38" s="176"/>
      <c r="D38" s="201"/>
      <c r="E38" s="178"/>
      <c r="F38" s="179"/>
    </row>
    <row r="39" spans="1:6" ht="13">
      <c r="A39" s="194"/>
      <c r="B39" s="200" t="s">
        <v>1384</v>
      </c>
      <c r="C39" s="176"/>
      <c r="D39" s="201"/>
      <c r="E39" s="178"/>
      <c r="F39" s="189"/>
    </row>
    <row r="40" spans="1:6">
      <c r="A40" s="194"/>
      <c r="B40" s="202"/>
      <c r="C40" s="203"/>
      <c r="D40" s="204"/>
      <c r="E40" s="205"/>
      <c r="F40" s="206"/>
    </row>
    <row r="41" spans="1:6">
      <c r="A41" s="185"/>
      <c r="B41" s="192"/>
      <c r="C41" s="185"/>
      <c r="D41" s="177"/>
      <c r="E41" s="178"/>
      <c r="F41" s="179"/>
    </row>
    <row r="42" spans="1:6">
      <c r="A42" s="185"/>
      <c r="B42" s="207"/>
      <c r="C42" s="185"/>
      <c r="D42" s="177"/>
      <c r="E42" s="178"/>
      <c r="F42" s="179"/>
    </row>
    <row r="43" spans="1:6">
      <c r="A43" s="208"/>
      <c r="B43" s="202"/>
      <c r="C43" s="203"/>
      <c r="D43" s="204"/>
      <c r="E43" s="205"/>
      <c r="F43" s="206"/>
    </row>
    <row r="44" spans="1:6">
      <c r="A44" s="209"/>
      <c r="B44" s="210"/>
      <c r="C44" s="196"/>
      <c r="D44" s="211"/>
      <c r="E44" s="198"/>
      <c r="F44" s="199"/>
    </row>
    <row r="45" spans="1:6" ht="17">
      <c r="A45" s="212"/>
      <c r="B45" s="213" t="s">
        <v>1412</v>
      </c>
      <c r="C45" s="176"/>
      <c r="D45" s="177"/>
      <c r="E45" s="178"/>
      <c r="F45" s="179"/>
    </row>
    <row r="46" spans="1:6">
      <c r="A46" s="212"/>
      <c r="B46" s="214"/>
      <c r="C46" s="176"/>
      <c r="D46" s="177"/>
      <c r="E46" s="178"/>
      <c r="F46" s="179"/>
    </row>
    <row r="47" spans="1:6">
      <c r="A47" s="212"/>
      <c r="B47" s="175"/>
      <c r="C47" s="176"/>
      <c r="D47" s="177"/>
      <c r="E47" s="178"/>
      <c r="F47" s="179"/>
    </row>
    <row r="48" spans="1:6" ht="13">
      <c r="A48" s="174">
        <v>1</v>
      </c>
      <c r="B48" s="215" t="s">
        <v>1390</v>
      </c>
      <c r="C48" s="182" t="s">
        <v>1391</v>
      </c>
      <c r="D48" s="177"/>
      <c r="E48" s="178"/>
      <c r="F48" s="179"/>
    </row>
    <row r="49" spans="1:6">
      <c r="A49" s="174"/>
      <c r="B49" s="175"/>
      <c r="C49" s="176"/>
      <c r="D49" s="177"/>
      <c r="E49" s="178"/>
      <c r="F49" s="179"/>
    </row>
    <row r="50" spans="1:6" ht="13">
      <c r="A50" s="174">
        <v>2</v>
      </c>
      <c r="B50" s="215" t="s">
        <v>1392</v>
      </c>
      <c r="C50" s="182" t="s">
        <v>1391</v>
      </c>
      <c r="D50" s="177"/>
      <c r="E50" s="178"/>
      <c r="F50" s="179"/>
    </row>
    <row r="51" spans="1:6">
      <c r="A51" s="174"/>
      <c r="B51" s="175"/>
      <c r="C51" s="176"/>
      <c r="D51" s="177"/>
      <c r="E51" s="178"/>
      <c r="F51" s="179"/>
    </row>
    <row r="52" spans="1:6" ht="13">
      <c r="A52" s="174">
        <v>3</v>
      </c>
      <c r="B52" s="215" t="s">
        <v>1251</v>
      </c>
      <c r="C52" s="182"/>
      <c r="D52" s="177"/>
      <c r="E52" s="178"/>
      <c r="F52" s="179"/>
    </row>
    <row r="53" spans="1:6">
      <c r="A53" s="174"/>
      <c r="B53" s="215"/>
      <c r="C53" s="182"/>
      <c r="D53" s="177"/>
      <c r="E53" s="178"/>
      <c r="F53" s="179"/>
    </row>
    <row r="54" spans="1:6">
      <c r="A54" s="185" t="s">
        <v>198</v>
      </c>
      <c r="B54" s="186" t="s">
        <v>1393</v>
      </c>
      <c r="C54" s="185"/>
      <c r="D54" s="177"/>
      <c r="E54" s="178"/>
      <c r="F54" s="179"/>
    </row>
    <row r="55" spans="1:6">
      <c r="A55" s="185" t="s">
        <v>1402</v>
      </c>
      <c r="B55" s="186" t="s">
        <v>1403</v>
      </c>
      <c r="C55" s="185"/>
      <c r="D55" s="177"/>
      <c r="E55" s="178"/>
      <c r="F55" s="179"/>
    </row>
    <row r="56" spans="1:6">
      <c r="A56" s="185" t="s">
        <v>1404</v>
      </c>
      <c r="B56" s="186" t="s">
        <v>1405</v>
      </c>
      <c r="C56" s="185"/>
      <c r="D56" s="177"/>
      <c r="E56" s="178"/>
      <c r="F56" s="179"/>
    </row>
    <row r="57" spans="1:6">
      <c r="A57" s="185" t="s">
        <v>1409</v>
      </c>
      <c r="B57" s="186" t="s">
        <v>1410</v>
      </c>
      <c r="C57" s="185"/>
      <c r="D57" s="177"/>
      <c r="E57" s="178"/>
      <c r="F57" s="179"/>
    </row>
    <row r="58" spans="1:6">
      <c r="A58" s="183"/>
      <c r="B58" s="216"/>
      <c r="C58" s="185"/>
      <c r="D58" s="177"/>
      <c r="E58" s="178"/>
      <c r="F58" s="189"/>
    </row>
    <row r="59" spans="1:6">
      <c r="A59" s="183"/>
      <c r="B59" s="216"/>
      <c r="C59" s="185"/>
      <c r="D59" s="177"/>
      <c r="E59" s="178"/>
      <c r="F59" s="189"/>
    </row>
    <row r="60" spans="1:6">
      <c r="A60" s="183"/>
      <c r="B60" s="193" t="s">
        <v>1411</v>
      </c>
      <c r="C60" s="185"/>
      <c r="D60" s="177"/>
      <c r="E60" s="178"/>
      <c r="F60" s="189"/>
    </row>
    <row r="61" spans="1:6">
      <c r="A61" s="185"/>
      <c r="B61" s="186"/>
      <c r="C61" s="185"/>
      <c r="D61" s="177"/>
      <c r="E61" s="178"/>
      <c r="F61" s="179"/>
    </row>
    <row r="62" spans="1:6">
      <c r="A62" s="185"/>
      <c r="B62" s="192"/>
      <c r="C62" s="185"/>
      <c r="D62" s="177"/>
      <c r="E62" s="178"/>
      <c r="F62" s="179"/>
    </row>
    <row r="63" spans="1:6">
      <c r="A63" s="194"/>
      <c r="B63" s="195"/>
      <c r="C63" s="196"/>
      <c r="D63" s="197"/>
      <c r="E63" s="198"/>
      <c r="F63" s="199"/>
    </row>
    <row r="64" spans="1:6" ht="13">
      <c r="A64" s="194"/>
      <c r="B64" s="200" t="s">
        <v>1382</v>
      </c>
      <c r="C64" s="176"/>
      <c r="D64" s="201"/>
      <c r="E64" s="178"/>
      <c r="F64" s="189"/>
    </row>
    <row r="65" spans="1:6">
      <c r="A65" s="194"/>
      <c r="B65" s="200"/>
      <c r="C65" s="176"/>
      <c r="D65" s="201"/>
      <c r="E65" s="178"/>
      <c r="F65" s="179"/>
    </row>
    <row r="66" spans="1:6" ht="13">
      <c r="A66" s="194"/>
      <c r="B66" s="200" t="s">
        <v>1383</v>
      </c>
      <c r="C66" s="176"/>
      <c r="D66" s="201"/>
      <c r="E66" s="178"/>
      <c r="F66" s="189"/>
    </row>
    <row r="67" spans="1:6">
      <c r="A67" s="194"/>
      <c r="B67" s="200"/>
      <c r="C67" s="176"/>
      <c r="D67" s="201"/>
      <c r="E67" s="178"/>
      <c r="F67" s="179"/>
    </row>
    <row r="68" spans="1:6" ht="13">
      <c r="A68" s="194"/>
      <c r="B68" s="200" t="s">
        <v>1384</v>
      </c>
      <c r="C68" s="176"/>
      <c r="D68" s="201"/>
      <c r="E68" s="178"/>
      <c r="F68" s="189"/>
    </row>
    <row r="69" spans="1:6">
      <c r="A69" s="194"/>
      <c r="B69" s="202"/>
      <c r="C69" s="203"/>
      <c r="D69" s="204"/>
      <c r="E69" s="205"/>
      <c r="F69" s="206"/>
    </row>
    <row r="70" spans="1:6">
      <c r="A70" s="185"/>
      <c r="B70" s="192"/>
      <c r="C70" s="185"/>
      <c r="D70" s="177"/>
      <c r="E70" s="178"/>
      <c r="F70" s="179"/>
    </row>
    <row r="71" spans="1:6">
      <c r="A71" s="212"/>
      <c r="B71" s="214"/>
      <c r="C71" s="176"/>
      <c r="D71" s="177"/>
      <c r="E71" s="217"/>
      <c r="F71" s="217"/>
    </row>
    <row r="72" spans="1:6">
      <c r="A72" s="212"/>
      <c r="B72" s="214"/>
      <c r="C72" s="176"/>
      <c r="D72" s="177"/>
      <c r="E72" s="217"/>
      <c r="F72" s="217"/>
    </row>
    <row r="73" spans="1:6">
      <c r="A73" s="212"/>
      <c r="B73" s="214"/>
      <c r="C73" s="176"/>
      <c r="D73" s="177"/>
      <c r="E73" s="217"/>
      <c r="F73" s="217"/>
    </row>
    <row r="74" spans="1:6">
      <c r="A74" s="212"/>
      <c r="B74" s="214"/>
      <c r="C74" s="176"/>
      <c r="D74" s="177"/>
      <c r="E74" s="217"/>
      <c r="F74" s="217"/>
    </row>
    <row r="75" spans="1:6">
      <c r="A75" s="212"/>
      <c r="B75" s="214"/>
      <c r="C75" s="176"/>
      <c r="D75" s="177"/>
      <c r="E75" s="217"/>
      <c r="F75" s="217"/>
    </row>
    <row r="76" spans="1:6">
      <c r="A76" s="212"/>
      <c r="B76" s="214"/>
      <c r="C76" s="176"/>
      <c r="D76" s="177"/>
      <c r="E76" s="217"/>
      <c r="F76" s="217"/>
    </row>
    <row r="77" spans="1:6">
      <c r="A77" s="212"/>
      <c r="B77" s="214"/>
      <c r="C77" s="176"/>
      <c r="D77" s="177"/>
      <c r="E77" s="217"/>
      <c r="F77" s="217"/>
    </row>
    <row r="78" spans="1:6">
      <c r="A78" s="218"/>
      <c r="B78" s="219"/>
      <c r="C78" s="203"/>
      <c r="D78" s="220"/>
      <c r="E78" s="221"/>
      <c r="F78" s="221"/>
    </row>
    <row r="79" spans="1:6">
      <c r="A79" s="212"/>
      <c r="B79" s="214"/>
      <c r="C79" s="176"/>
      <c r="D79" s="177"/>
      <c r="E79" s="217"/>
      <c r="F79" s="217"/>
    </row>
    <row r="80" spans="1:6">
      <c r="A80" s="212"/>
      <c r="B80" s="214"/>
      <c r="C80" s="176"/>
      <c r="D80" s="177"/>
      <c r="E80" s="217"/>
      <c r="F80" s="217"/>
    </row>
    <row r="81" spans="1:6">
      <c r="A81" s="212"/>
      <c r="B81" s="214"/>
      <c r="C81" s="176"/>
      <c r="D81" s="177"/>
      <c r="E81" s="217"/>
      <c r="F81" s="217"/>
    </row>
    <row r="82" spans="1:6">
      <c r="A82" s="212"/>
      <c r="B82" s="214"/>
      <c r="C82" s="176"/>
      <c r="D82" s="177"/>
      <c r="E82" s="217"/>
      <c r="F82" s="217"/>
    </row>
    <row r="83" spans="1:6">
      <c r="A83" s="218"/>
      <c r="B83" s="219"/>
      <c r="C83" s="203"/>
      <c r="D83" s="220"/>
      <c r="E83" s="221"/>
      <c r="F83" s="221"/>
    </row>
  </sheetData>
  <mergeCells count="3">
    <mergeCell ref="A1:F1"/>
    <mergeCell ref="A2:B2"/>
    <mergeCell ref="C2:F2"/>
  </mergeCells>
  <printOptions horizontalCentered="1"/>
  <pageMargins left="0.19685039370078741" right="0.19685039370078741" top="0.59055118110236227" bottom="0.59055118110236227" header="0.11811023622047245" footer="0.11811023622047245"/>
  <pageSetup paperSize="9" scale="90" fitToHeight="0" orientation="portrait" r:id="rId1"/>
  <headerFooter>
    <oddHeader>&amp;L&amp;8 2246 - Construction du plateau technique de rééducation – Hôpital Marin de Hendaye (64)&amp;R&amp;8&amp;P sur &amp;N</oddHeader>
    <oddFooter xml:space="preserve">&amp;L&amp;8ATELIER GAUCHE / GROUPE CETAB / 
ACOUSTIQUE COTE BASQUE / BIBES ERGONOMIE&amp;C&amp;8Lot 02 - Déconstruction&amp;KFF0000
&amp;R&amp;8DCE (A) - 07/2025
</oddFooter>
  </headerFooter>
  <rowBreaks count="1" manualBreakCount="1">
    <brk id="46"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84A04-7247-45B5-B268-A3239A4D23DB}">
  <sheetPr>
    <pageSetUpPr fitToPage="1"/>
  </sheetPr>
  <dimension ref="A1:G262"/>
  <sheetViews>
    <sheetView showZeros="0" view="pageBreakPreview" zoomScaleNormal="100" zoomScaleSheetLayoutView="100" workbookViewId="0">
      <selection activeCell="B240" sqref="B240"/>
    </sheetView>
  </sheetViews>
  <sheetFormatPr baseColWidth="10" defaultRowHeight="12"/>
  <cols>
    <col min="1" max="1" width="7.83203125" style="222" customWidth="1"/>
    <col min="2" max="2" width="56" style="223" customWidth="1"/>
    <col min="3" max="3" width="5.6640625" style="224" customWidth="1"/>
    <col min="4" max="4" width="7.83203125" style="225" customWidth="1"/>
    <col min="5" max="6" width="13.5" style="226" customWidth="1"/>
    <col min="7" max="256" width="11.5" style="180"/>
    <col min="257" max="257" width="6.83203125" style="180" customWidth="1"/>
    <col min="258" max="258" width="47.5" style="180" customWidth="1"/>
    <col min="259" max="259" width="5.6640625" style="180" customWidth="1"/>
    <col min="260" max="260" width="7.83203125" style="180" bestFit="1" customWidth="1"/>
    <col min="261" max="262" width="13.5" style="180" customWidth="1"/>
    <col min="263" max="512" width="11.5" style="180"/>
    <col min="513" max="513" width="6.83203125" style="180" customWidth="1"/>
    <col min="514" max="514" width="47.5" style="180" customWidth="1"/>
    <col min="515" max="515" width="5.6640625" style="180" customWidth="1"/>
    <col min="516" max="516" width="7.83203125" style="180" bestFit="1" customWidth="1"/>
    <col min="517" max="518" width="13.5" style="180" customWidth="1"/>
    <col min="519" max="768" width="11.5" style="180"/>
    <col min="769" max="769" width="6.83203125" style="180" customWidth="1"/>
    <col min="770" max="770" width="47.5" style="180" customWidth="1"/>
    <col min="771" max="771" width="5.6640625" style="180" customWidth="1"/>
    <col min="772" max="772" width="7.83203125" style="180" bestFit="1" customWidth="1"/>
    <col min="773" max="774" width="13.5" style="180" customWidth="1"/>
    <col min="775" max="1024" width="11.5" style="180"/>
    <col min="1025" max="1025" width="6.83203125" style="180" customWidth="1"/>
    <col min="1026" max="1026" width="47.5" style="180" customWidth="1"/>
    <col min="1027" max="1027" width="5.6640625" style="180" customWidth="1"/>
    <col min="1028" max="1028" width="7.83203125" style="180" bestFit="1" customWidth="1"/>
    <col min="1029" max="1030" width="13.5" style="180" customWidth="1"/>
    <col min="1031" max="1280" width="11.5" style="180"/>
    <col min="1281" max="1281" width="6.83203125" style="180" customWidth="1"/>
    <col min="1282" max="1282" width="47.5" style="180" customWidth="1"/>
    <col min="1283" max="1283" width="5.6640625" style="180" customWidth="1"/>
    <col min="1284" max="1284" width="7.83203125" style="180" bestFit="1" customWidth="1"/>
    <col min="1285" max="1286" width="13.5" style="180" customWidth="1"/>
    <col min="1287" max="1536" width="11.5" style="180"/>
    <col min="1537" max="1537" width="6.83203125" style="180" customWidth="1"/>
    <col min="1538" max="1538" width="47.5" style="180" customWidth="1"/>
    <col min="1539" max="1539" width="5.6640625" style="180" customWidth="1"/>
    <col min="1540" max="1540" width="7.83203125" style="180" bestFit="1" customWidth="1"/>
    <col min="1541" max="1542" width="13.5" style="180" customWidth="1"/>
    <col min="1543" max="1792" width="11.5" style="180"/>
    <col min="1793" max="1793" width="6.83203125" style="180" customWidth="1"/>
    <col min="1794" max="1794" width="47.5" style="180" customWidth="1"/>
    <col min="1795" max="1795" width="5.6640625" style="180" customWidth="1"/>
    <col min="1796" max="1796" width="7.83203125" style="180" bestFit="1" customWidth="1"/>
    <col min="1797" max="1798" width="13.5" style="180" customWidth="1"/>
    <col min="1799" max="2048" width="11.5" style="180"/>
    <col min="2049" max="2049" width="6.83203125" style="180" customWidth="1"/>
    <col min="2050" max="2050" width="47.5" style="180" customWidth="1"/>
    <col min="2051" max="2051" width="5.6640625" style="180" customWidth="1"/>
    <col min="2052" max="2052" width="7.83203125" style="180" bestFit="1" customWidth="1"/>
    <col min="2053" max="2054" width="13.5" style="180" customWidth="1"/>
    <col min="2055" max="2304" width="11.5" style="180"/>
    <col min="2305" max="2305" width="6.83203125" style="180" customWidth="1"/>
    <col min="2306" max="2306" width="47.5" style="180" customWidth="1"/>
    <col min="2307" max="2307" width="5.6640625" style="180" customWidth="1"/>
    <col min="2308" max="2308" width="7.83203125" style="180" bestFit="1" customWidth="1"/>
    <col min="2309" max="2310" width="13.5" style="180" customWidth="1"/>
    <col min="2311" max="2560" width="11.5" style="180"/>
    <col min="2561" max="2561" width="6.83203125" style="180" customWidth="1"/>
    <col min="2562" max="2562" width="47.5" style="180" customWidth="1"/>
    <col min="2563" max="2563" width="5.6640625" style="180" customWidth="1"/>
    <col min="2564" max="2564" width="7.83203125" style="180" bestFit="1" customWidth="1"/>
    <col min="2565" max="2566" width="13.5" style="180" customWidth="1"/>
    <col min="2567" max="2816" width="11.5" style="180"/>
    <col min="2817" max="2817" width="6.83203125" style="180" customWidth="1"/>
    <col min="2818" max="2818" width="47.5" style="180" customWidth="1"/>
    <col min="2819" max="2819" width="5.6640625" style="180" customWidth="1"/>
    <col min="2820" max="2820" width="7.83203125" style="180" bestFit="1" customWidth="1"/>
    <col min="2821" max="2822" width="13.5" style="180" customWidth="1"/>
    <col min="2823" max="3072" width="11.5" style="180"/>
    <col min="3073" max="3073" width="6.83203125" style="180" customWidth="1"/>
    <col min="3074" max="3074" width="47.5" style="180" customWidth="1"/>
    <col min="3075" max="3075" width="5.6640625" style="180" customWidth="1"/>
    <col min="3076" max="3076" width="7.83203125" style="180" bestFit="1" customWidth="1"/>
    <col min="3077" max="3078" width="13.5" style="180" customWidth="1"/>
    <col min="3079" max="3328" width="11.5" style="180"/>
    <col min="3329" max="3329" width="6.83203125" style="180" customWidth="1"/>
    <col min="3330" max="3330" width="47.5" style="180" customWidth="1"/>
    <col min="3331" max="3331" width="5.6640625" style="180" customWidth="1"/>
    <col min="3332" max="3332" width="7.83203125" style="180" bestFit="1" customWidth="1"/>
    <col min="3333" max="3334" width="13.5" style="180" customWidth="1"/>
    <col min="3335" max="3584" width="11.5" style="180"/>
    <col min="3585" max="3585" width="6.83203125" style="180" customWidth="1"/>
    <col min="3586" max="3586" width="47.5" style="180" customWidth="1"/>
    <col min="3587" max="3587" width="5.6640625" style="180" customWidth="1"/>
    <col min="3588" max="3588" width="7.83203125" style="180" bestFit="1" customWidth="1"/>
    <col min="3589" max="3590" width="13.5" style="180" customWidth="1"/>
    <col min="3591" max="3840" width="11.5" style="180"/>
    <col min="3841" max="3841" width="6.83203125" style="180" customWidth="1"/>
    <col min="3842" max="3842" width="47.5" style="180" customWidth="1"/>
    <col min="3843" max="3843" width="5.6640625" style="180" customWidth="1"/>
    <col min="3844" max="3844" width="7.83203125" style="180" bestFit="1" customWidth="1"/>
    <col min="3845" max="3846" width="13.5" style="180" customWidth="1"/>
    <col min="3847" max="4096" width="11.5" style="180"/>
    <col min="4097" max="4097" width="6.83203125" style="180" customWidth="1"/>
    <col min="4098" max="4098" width="47.5" style="180" customWidth="1"/>
    <col min="4099" max="4099" width="5.6640625" style="180" customWidth="1"/>
    <col min="4100" max="4100" width="7.83203125" style="180" bestFit="1" customWidth="1"/>
    <col min="4101" max="4102" width="13.5" style="180" customWidth="1"/>
    <col min="4103" max="4352" width="11.5" style="180"/>
    <col min="4353" max="4353" width="6.83203125" style="180" customWidth="1"/>
    <col min="4354" max="4354" width="47.5" style="180" customWidth="1"/>
    <col min="4355" max="4355" width="5.6640625" style="180" customWidth="1"/>
    <col min="4356" max="4356" width="7.83203125" style="180" bestFit="1" customWidth="1"/>
    <col min="4357" max="4358" width="13.5" style="180" customWidth="1"/>
    <col min="4359" max="4608" width="11.5" style="180"/>
    <col min="4609" max="4609" width="6.83203125" style="180" customWidth="1"/>
    <col min="4610" max="4610" width="47.5" style="180" customWidth="1"/>
    <col min="4611" max="4611" width="5.6640625" style="180" customWidth="1"/>
    <col min="4612" max="4612" width="7.83203125" style="180" bestFit="1" customWidth="1"/>
    <col min="4613" max="4614" width="13.5" style="180" customWidth="1"/>
    <col min="4615" max="4864" width="11.5" style="180"/>
    <col min="4865" max="4865" width="6.83203125" style="180" customWidth="1"/>
    <col min="4866" max="4866" width="47.5" style="180" customWidth="1"/>
    <col min="4867" max="4867" width="5.6640625" style="180" customWidth="1"/>
    <col min="4868" max="4868" width="7.83203125" style="180" bestFit="1" customWidth="1"/>
    <col min="4869" max="4870" width="13.5" style="180" customWidth="1"/>
    <col min="4871" max="5120" width="11.5" style="180"/>
    <col min="5121" max="5121" width="6.83203125" style="180" customWidth="1"/>
    <col min="5122" max="5122" width="47.5" style="180" customWidth="1"/>
    <col min="5123" max="5123" width="5.6640625" style="180" customWidth="1"/>
    <col min="5124" max="5124" width="7.83203125" style="180" bestFit="1" customWidth="1"/>
    <col min="5125" max="5126" width="13.5" style="180" customWidth="1"/>
    <col min="5127" max="5376" width="11.5" style="180"/>
    <col min="5377" max="5377" width="6.83203125" style="180" customWidth="1"/>
    <col min="5378" max="5378" width="47.5" style="180" customWidth="1"/>
    <col min="5379" max="5379" width="5.6640625" style="180" customWidth="1"/>
    <col min="5380" max="5380" width="7.83203125" style="180" bestFit="1" customWidth="1"/>
    <col min="5381" max="5382" width="13.5" style="180" customWidth="1"/>
    <col min="5383" max="5632" width="11.5" style="180"/>
    <col min="5633" max="5633" width="6.83203125" style="180" customWidth="1"/>
    <col min="5634" max="5634" width="47.5" style="180" customWidth="1"/>
    <col min="5635" max="5635" width="5.6640625" style="180" customWidth="1"/>
    <col min="5636" max="5636" width="7.83203125" style="180" bestFit="1" customWidth="1"/>
    <col min="5637" max="5638" width="13.5" style="180" customWidth="1"/>
    <col min="5639" max="5888" width="11.5" style="180"/>
    <col min="5889" max="5889" width="6.83203125" style="180" customWidth="1"/>
    <col min="5890" max="5890" width="47.5" style="180" customWidth="1"/>
    <col min="5891" max="5891" width="5.6640625" style="180" customWidth="1"/>
    <col min="5892" max="5892" width="7.83203125" style="180" bestFit="1" customWidth="1"/>
    <col min="5893" max="5894" width="13.5" style="180" customWidth="1"/>
    <col min="5895" max="6144" width="11.5" style="180"/>
    <col min="6145" max="6145" width="6.83203125" style="180" customWidth="1"/>
    <col min="6146" max="6146" width="47.5" style="180" customWidth="1"/>
    <col min="6147" max="6147" width="5.6640625" style="180" customWidth="1"/>
    <col min="6148" max="6148" width="7.83203125" style="180" bestFit="1" customWidth="1"/>
    <col min="6149" max="6150" width="13.5" style="180" customWidth="1"/>
    <col min="6151" max="6400" width="11.5" style="180"/>
    <col min="6401" max="6401" width="6.83203125" style="180" customWidth="1"/>
    <col min="6402" max="6402" width="47.5" style="180" customWidth="1"/>
    <col min="6403" max="6403" width="5.6640625" style="180" customWidth="1"/>
    <col min="6404" max="6404" width="7.83203125" style="180" bestFit="1" customWidth="1"/>
    <col min="6405" max="6406" width="13.5" style="180" customWidth="1"/>
    <col min="6407" max="6656" width="11.5" style="180"/>
    <col min="6657" max="6657" width="6.83203125" style="180" customWidth="1"/>
    <col min="6658" max="6658" width="47.5" style="180" customWidth="1"/>
    <col min="6659" max="6659" width="5.6640625" style="180" customWidth="1"/>
    <col min="6660" max="6660" width="7.83203125" style="180" bestFit="1" customWidth="1"/>
    <col min="6661" max="6662" width="13.5" style="180" customWidth="1"/>
    <col min="6663" max="6912" width="11.5" style="180"/>
    <col min="6913" max="6913" width="6.83203125" style="180" customWidth="1"/>
    <col min="6914" max="6914" width="47.5" style="180" customWidth="1"/>
    <col min="6915" max="6915" width="5.6640625" style="180" customWidth="1"/>
    <col min="6916" max="6916" width="7.83203125" style="180" bestFit="1" customWidth="1"/>
    <col min="6917" max="6918" width="13.5" style="180" customWidth="1"/>
    <col min="6919" max="7168" width="11.5" style="180"/>
    <col min="7169" max="7169" width="6.83203125" style="180" customWidth="1"/>
    <col min="7170" max="7170" width="47.5" style="180" customWidth="1"/>
    <col min="7171" max="7171" width="5.6640625" style="180" customWidth="1"/>
    <col min="7172" max="7172" width="7.83203125" style="180" bestFit="1" customWidth="1"/>
    <col min="7173" max="7174" width="13.5" style="180" customWidth="1"/>
    <col min="7175" max="7424" width="11.5" style="180"/>
    <col min="7425" max="7425" width="6.83203125" style="180" customWidth="1"/>
    <col min="7426" max="7426" width="47.5" style="180" customWidth="1"/>
    <col min="7427" max="7427" width="5.6640625" style="180" customWidth="1"/>
    <col min="7428" max="7428" width="7.83203125" style="180" bestFit="1" customWidth="1"/>
    <col min="7429" max="7430" width="13.5" style="180" customWidth="1"/>
    <col min="7431" max="7680" width="11.5" style="180"/>
    <col min="7681" max="7681" width="6.83203125" style="180" customWidth="1"/>
    <col min="7682" max="7682" width="47.5" style="180" customWidth="1"/>
    <col min="7683" max="7683" width="5.6640625" style="180" customWidth="1"/>
    <col min="7684" max="7684" width="7.83203125" style="180" bestFit="1" customWidth="1"/>
    <col min="7685" max="7686" width="13.5" style="180" customWidth="1"/>
    <col min="7687" max="7936" width="11.5" style="180"/>
    <col min="7937" max="7937" width="6.83203125" style="180" customWidth="1"/>
    <col min="7938" max="7938" width="47.5" style="180" customWidth="1"/>
    <col min="7939" max="7939" width="5.6640625" style="180" customWidth="1"/>
    <col min="7940" max="7940" width="7.83203125" style="180" bestFit="1" customWidth="1"/>
    <col min="7941" max="7942" width="13.5" style="180" customWidth="1"/>
    <col min="7943" max="8192" width="11.5" style="180"/>
    <col min="8193" max="8193" width="6.83203125" style="180" customWidth="1"/>
    <col min="8194" max="8194" width="47.5" style="180" customWidth="1"/>
    <col min="8195" max="8195" width="5.6640625" style="180" customWidth="1"/>
    <col min="8196" max="8196" width="7.83203125" style="180" bestFit="1" customWidth="1"/>
    <col min="8197" max="8198" width="13.5" style="180" customWidth="1"/>
    <col min="8199" max="8448" width="11.5" style="180"/>
    <col min="8449" max="8449" width="6.83203125" style="180" customWidth="1"/>
    <col min="8450" max="8450" width="47.5" style="180" customWidth="1"/>
    <col min="8451" max="8451" width="5.6640625" style="180" customWidth="1"/>
    <col min="8452" max="8452" width="7.83203125" style="180" bestFit="1" customWidth="1"/>
    <col min="8453" max="8454" width="13.5" style="180" customWidth="1"/>
    <col min="8455" max="8704" width="11.5" style="180"/>
    <col min="8705" max="8705" width="6.83203125" style="180" customWidth="1"/>
    <col min="8706" max="8706" width="47.5" style="180" customWidth="1"/>
    <col min="8707" max="8707" width="5.6640625" style="180" customWidth="1"/>
    <col min="8708" max="8708" width="7.83203125" style="180" bestFit="1" customWidth="1"/>
    <col min="8709" max="8710" width="13.5" style="180" customWidth="1"/>
    <col min="8711" max="8960" width="11.5" style="180"/>
    <col min="8961" max="8961" width="6.83203125" style="180" customWidth="1"/>
    <col min="8962" max="8962" width="47.5" style="180" customWidth="1"/>
    <col min="8963" max="8963" width="5.6640625" style="180" customWidth="1"/>
    <col min="8964" max="8964" width="7.83203125" style="180" bestFit="1" customWidth="1"/>
    <col min="8965" max="8966" width="13.5" style="180" customWidth="1"/>
    <col min="8967" max="9216" width="11.5" style="180"/>
    <col min="9217" max="9217" width="6.83203125" style="180" customWidth="1"/>
    <col min="9218" max="9218" width="47.5" style="180" customWidth="1"/>
    <col min="9219" max="9219" width="5.6640625" style="180" customWidth="1"/>
    <col min="9220" max="9220" width="7.83203125" style="180" bestFit="1" customWidth="1"/>
    <col min="9221" max="9222" width="13.5" style="180" customWidth="1"/>
    <col min="9223" max="9472" width="11.5" style="180"/>
    <col min="9473" max="9473" width="6.83203125" style="180" customWidth="1"/>
    <col min="9474" max="9474" width="47.5" style="180" customWidth="1"/>
    <col min="9475" max="9475" width="5.6640625" style="180" customWidth="1"/>
    <col min="9476" max="9476" width="7.83203125" style="180" bestFit="1" customWidth="1"/>
    <col min="9477" max="9478" width="13.5" style="180" customWidth="1"/>
    <col min="9479" max="9728" width="11.5" style="180"/>
    <col min="9729" max="9729" width="6.83203125" style="180" customWidth="1"/>
    <col min="9730" max="9730" width="47.5" style="180" customWidth="1"/>
    <col min="9731" max="9731" width="5.6640625" style="180" customWidth="1"/>
    <col min="9732" max="9732" width="7.83203125" style="180" bestFit="1" customWidth="1"/>
    <col min="9733" max="9734" width="13.5" style="180" customWidth="1"/>
    <col min="9735" max="9984" width="11.5" style="180"/>
    <col min="9985" max="9985" width="6.83203125" style="180" customWidth="1"/>
    <col min="9986" max="9986" width="47.5" style="180" customWidth="1"/>
    <col min="9987" max="9987" width="5.6640625" style="180" customWidth="1"/>
    <col min="9988" max="9988" width="7.83203125" style="180" bestFit="1" customWidth="1"/>
    <col min="9989" max="9990" width="13.5" style="180" customWidth="1"/>
    <col min="9991" max="10240" width="11.5" style="180"/>
    <col min="10241" max="10241" width="6.83203125" style="180" customWidth="1"/>
    <col min="10242" max="10242" width="47.5" style="180" customWidth="1"/>
    <col min="10243" max="10243" width="5.6640625" style="180" customWidth="1"/>
    <col min="10244" max="10244" width="7.83203125" style="180" bestFit="1" customWidth="1"/>
    <col min="10245" max="10246" width="13.5" style="180" customWidth="1"/>
    <col min="10247" max="10496" width="11.5" style="180"/>
    <col min="10497" max="10497" width="6.83203125" style="180" customWidth="1"/>
    <col min="10498" max="10498" width="47.5" style="180" customWidth="1"/>
    <col min="10499" max="10499" width="5.6640625" style="180" customWidth="1"/>
    <col min="10500" max="10500" width="7.83203125" style="180" bestFit="1" customWidth="1"/>
    <col min="10501" max="10502" width="13.5" style="180" customWidth="1"/>
    <col min="10503" max="10752" width="11.5" style="180"/>
    <col min="10753" max="10753" width="6.83203125" style="180" customWidth="1"/>
    <col min="10754" max="10754" width="47.5" style="180" customWidth="1"/>
    <col min="10755" max="10755" width="5.6640625" style="180" customWidth="1"/>
    <col min="10756" max="10756" width="7.83203125" style="180" bestFit="1" customWidth="1"/>
    <col min="10757" max="10758" width="13.5" style="180" customWidth="1"/>
    <col min="10759" max="11008" width="11.5" style="180"/>
    <col min="11009" max="11009" width="6.83203125" style="180" customWidth="1"/>
    <col min="11010" max="11010" width="47.5" style="180" customWidth="1"/>
    <col min="11011" max="11011" width="5.6640625" style="180" customWidth="1"/>
    <col min="11012" max="11012" width="7.83203125" style="180" bestFit="1" customWidth="1"/>
    <col min="11013" max="11014" width="13.5" style="180" customWidth="1"/>
    <col min="11015" max="11264" width="11.5" style="180"/>
    <col min="11265" max="11265" width="6.83203125" style="180" customWidth="1"/>
    <col min="11266" max="11266" width="47.5" style="180" customWidth="1"/>
    <col min="11267" max="11267" width="5.6640625" style="180" customWidth="1"/>
    <col min="11268" max="11268" width="7.83203125" style="180" bestFit="1" customWidth="1"/>
    <col min="11269" max="11270" width="13.5" style="180" customWidth="1"/>
    <col min="11271" max="11520" width="11.5" style="180"/>
    <col min="11521" max="11521" width="6.83203125" style="180" customWidth="1"/>
    <col min="11522" max="11522" width="47.5" style="180" customWidth="1"/>
    <col min="11523" max="11523" width="5.6640625" style="180" customWidth="1"/>
    <col min="11524" max="11524" width="7.83203125" style="180" bestFit="1" customWidth="1"/>
    <col min="11525" max="11526" width="13.5" style="180" customWidth="1"/>
    <col min="11527" max="11776" width="11.5" style="180"/>
    <col min="11777" max="11777" width="6.83203125" style="180" customWidth="1"/>
    <col min="11778" max="11778" width="47.5" style="180" customWidth="1"/>
    <col min="11779" max="11779" width="5.6640625" style="180" customWidth="1"/>
    <col min="11780" max="11780" width="7.83203125" style="180" bestFit="1" customWidth="1"/>
    <col min="11781" max="11782" width="13.5" style="180" customWidth="1"/>
    <col min="11783" max="12032" width="11.5" style="180"/>
    <col min="12033" max="12033" width="6.83203125" style="180" customWidth="1"/>
    <col min="12034" max="12034" width="47.5" style="180" customWidth="1"/>
    <col min="12035" max="12035" width="5.6640625" style="180" customWidth="1"/>
    <col min="12036" max="12036" width="7.83203125" style="180" bestFit="1" customWidth="1"/>
    <col min="12037" max="12038" width="13.5" style="180" customWidth="1"/>
    <col min="12039" max="12288" width="11.5" style="180"/>
    <col min="12289" max="12289" width="6.83203125" style="180" customWidth="1"/>
    <col min="12290" max="12290" width="47.5" style="180" customWidth="1"/>
    <col min="12291" max="12291" width="5.6640625" style="180" customWidth="1"/>
    <col min="12292" max="12292" width="7.83203125" style="180" bestFit="1" customWidth="1"/>
    <col min="12293" max="12294" width="13.5" style="180" customWidth="1"/>
    <col min="12295" max="12544" width="11.5" style="180"/>
    <col min="12545" max="12545" width="6.83203125" style="180" customWidth="1"/>
    <col min="12546" max="12546" width="47.5" style="180" customWidth="1"/>
    <col min="12547" max="12547" width="5.6640625" style="180" customWidth="1"/>
    <col min="12548" max="12548" width="7.83203125" style="180" bestFit="1" customWidth="1"/>
    <col min="12549" max="12550" width="13.5" style="180" customWidth="1"/>
    <col min="12551" max="12800" width="11.5" style="180"/>
    <col min="12801" max="12801" width="6.83203125" style="180" customWidth="1"/>
    <col min="12802" max="12802" width="47.5" style="180" customWidth="1"/>
    <col min="12803" max="12803" width="5.6640625" style="180" customWidth="1"/>
    <col min="12804" max="12804" width="7.83203125" style="180" bestFit="1" customWidth="1"/>
    <col min="12805" max="12806" width="13.5" style="180" customWidth="1"/>
    <col min="12807" max="13056" width="11.5" style="180"/>
    <col min="13057" max="13057" width="6.83203125" style="180" customWidth="1"/>
    <col min="13058" max="13058" width="47.5" style="180" customWidth="1"/>
    <col min="13059" max="13059" width="5.6640625" style="180" customWidth="1"/>
    <col min="13060" max="13060" width="7.83203125" style="180" bestFit="1" customWidth="1"/>
    <col min="13061" max="13062" width="13.5" style="180" customWidth="1"/>
    <col min="13063" max="13312" width="11.5" style="180"/>
    <col min="13313" max="13313" width="6.83203125" style="180" customWidth="1"/>
    <col min="13314" max="13314" width="47.5" style="180" customWidth="1"/>
    <col min="13315" max="13315" width="5.6640625" style="180" customWidth="1"/>
    <col min="13316" max="13316" width="7.83203125" style="180" bestFit="1" customWidth="1"/>
    <col min="13317" max="13318" width="13.5" style="180" customWidth="1"/>
    <col min="13319" max="13568" width="11.5" style="180"/>
    <col min="13569" max="13569" width="6.83203125" style="180" customWidth="1"/>
    <col min="13570" max="13570" width="47.5" style="180" customWidth="1"/>
    <col min="13571" max="13571" width="5.6640625" style="180" customWidth="1"/>
    <col min="13572" max="13572" width="7.83203125" style="180" bestFit="1" customWidth="1"/>
    <col min="13573" max="13574" width="13.5" style="180" customWidth="1"/>
    <col min="13575" max="13824" width="11.5" style="180"/>
    <col min="13825" max="13825" width="6.83203125" style="180" customWidth="1"/>
    <col min="13826" max="13826" width="47.5" style="180" customWidth="1"/>
    <col min="13827" max="13827" width="5.6640625" style="180" customWidth="1"/>
    <col min="13828" max="13828" width="7.83203125" style="180" bestFit="1" customWidth="1"/>
    <col min="13829" max="13830" width="13.5" style="180" customWidth="1"/>
    <col min="13831" max="14080" width="11.5" style="180"/>
    <col min="14081" max="14081" width="6.83203125" style="180" customWidth="1"/>
    <col min="14082" max="14082" width="47.5" style="180" customWidth="1"/>
    <col min="14083" max="14083" width="5.6640625" style="180" customWidth="1"/>
    <col min="14084" max="14084" width="7.83203125" style="180" bestFit="1" customWidth="1"/>
    <col min="14085" max="14086" width="13.5" style="180" customWidth="1"/>
    <col min="14087" max="14336" width="11.5" style="180"/>
    <col min="14337" max="14337" width="6.83203125" style="180" customWidth="1"/>
    <col min="14338" max="14338" width="47.5" style="180" customWidth="1"/>
    <col min="14339" max="14339" width="5.6640625" style="180" customWidth="1"/>
    <col min="14340" max="14340" width="7.83203125" style="180" bestFit="1" customWidth="1"/>
    <col min="14341" max="14342" width="13.5" style="180" customWidth="1"/>
    <col min="14343" max="14592" width="11.5" style="180"/>
    <col min="14593" max="14593" width="6.83203125" style="180" customWidth="1"/>
    <col min="14594" max="14594" width="47.5" style="180" customWidth="1"/>
    <col min="14595" max="14595" width="5.6640625" style="180" customWidth="1"/>
    <col min="14596" max="14596" width="7.83203125" style="180" bestFit="1" customWidth="1"/>
    <col min="14597" max="14598" width="13.5" style="180" customWidth="1"/>
    <col min="14599" max="14848" width="11.5" style="180"/>
    <col min="14849" max="14849" width="6.83203125" style="180" customWidth="1"/>
    <col min="14850" max="14850" width="47.5" style="180" customWidth="1"/>
    <col min="14851" max="14851" width="5.6640625" style="180" customWidth="1"/>
    <col min="14852" max="14852" width="7.83203125" style="180" bestFit="1" customWidth="1"/>
    <col min="14853" max="14854" width="13.5" style="180" customWidth="1"/>
    <col min="14855" max="15104" width="11.5" style="180"/>
    <col min="15105" max="15105" width="6.83203125" style="180" customWidth="1"/>
    <col min="15106" max="15106" width="47.5" style="180" customWidth="1"/>
    <col min="15107" max="15107" width="5.6640625" style="180" customWidth="1"/>
    <col min="15108" max="15108" width="7.83203125" style="180" bestFit="1" customWidth="1"/>
    <col min="15109" max="15110" width="13.5" style="180" customWidth="1"/>
    <col min="15111" max="15360" width="11.5" style="180"/>
    <col min="15361" max="15361" width="6.83203125" style="180" customWidth="1"/>
    <col min="15362" max="15362" width="47.5" style="180" customWidth="1"/>
    <col min="15363" max="15363" width="5.6640625" style="180" customWidth="1"/>
    <col min="15364" max="15364" width="7.83203125" style="180" bestFit="1" customWidth="1"/>
    <col min="15365" max="15366" width="13.5" style="180" customWidth="1"/>
    <col min="15367" max="15616" width="11.5" style="180"/>
    <col min="15617" max="15617" width="6.83203125" style="180" customWidth="1"/>
    <col min="15618" max="15618" width="47.5" style="180" customWidth="1"/>
    <col min="15619" max="15619" width="5.6640625" style="180" customWidth="1"/>
    <col min="15620" max="15620" width="7.83203125" style="180" bestFit="1" customWidth="1"/>
    <col min="15621" max="15622" width="13.5" style="180" customWidth="1"/>
    <col min="15623" max="15872" width="11.5" style="180"/>
    <col min="15873" max="15873" width="6.83203125" style="180" customWidth="1"/>
    <col min="15874" max="15874" width="47.5" style="180" customWidth="1"/>
    <col min="15875" max="15875" width="5.6640625" style="180" customWidth="1"/>
    <col min="15876" max="15876" width="7.83203125" style="180" bestFit="1" customWidth="1"/>
    <col min="15877" max="15878" width="13.5" style="180" customWidth="1"/>
    <col min="15879" max="16128" width="11.5" style="180"/>
    <col min="16129" max="16129" width="6.83203125" style="180" customWidth="1"/>
    <col min="16130" max="16130" width="47.5" style="180" customWidth="1"/>
    <col min="16131" max="16131" width="5.6640625" style="180" customWidth="1"/>
    <col min="16132" max="16132" width="7.83203125" style="180" bestFit="1" customWidth="1"/>
    <col min="16133" max="16134" width="13.5" style="180" customWidth="1"/>
    <col min="16135" max="16384" width="11.5" style="180"/>
  </cols>
  <sheetData>
    <row r="1" spans="1:6" s="168" customFormat="1" ht="21" customHeight="1">
      <c r="A1" s="463" t="s">
        <v>1387</v>
      </c>
      <c r="B1" s="464"/>
      <c r="C1" s="464"/>
      <c r="D1" s="464"/>
      <c r="E1" s="464"/>
      <c r="F1" s="465"/>
    </row>
    <row r="2" spans="1:6" s="90" customFormat="1" ht="48.75" customHeight="1">
      <c r="A2" s="466" t="s">
        <v>1388</v>
      </c>
      <c r="B2" s="467"/>
      <c r="C2" s="466" t="s">
        <v>1413</v>
      </c>
      <c r="D2" s="468"/>
      <c r="E2" s="468"/>
      <c r="F2" s="469"/>
    </row>
    <row r="3" spans="1:6" s="173" customFormat="1" ht="24" customHeight="1">
      <c r="A3" s="445" t="s">
        <v>1246</v>
      </c>
      <c r="B3" s="445" t="s">
        <v>1247</v>
      </c>
      <c r="C3" s="445" t="s">
        <v>0</v>
      </c>
      <c r="D3" s="170" t="s">
        <v>1248</v>
      </c>
      <c r="E3" s="171" t="s">
        <v>1249</v>
      </c>
      <c r="F3" s="172" t="s">
        <v>1250</v>
      </c>
    </row>
    <row r="4" spans="1:6" ht="8.25" customHeight="1">
      <c r="A4" s="174"/>
      <c r="B4" s="175"/>
      <c r="C4" s="176"/>
      <c r="D4" s="177"/>
      <c r="E4" s="178"/>
      <c r="F4" s="179"/>
    </row>
    <row r="5" spans="1:6" ht="13">
      <c r="A5" s="174">
        <v>1</v>
      </c>
      <c r="B5" s="181" t="s">
        <v>1390</v>
      </c>
      <c r="C5" s="182" t="s">
        <v>1391</v>
      </c>
      <c r="D5" s="177"/>
      <c r="E5" s="178"/>
      <c r="F5" s="179"/>
    </row>
    <row r="6" spans="1:6">
      <c r="A6" s="174"/>
      <c r="B6" s="175"/>
      <c r="C6" s="176"/>
      <c r="D6" s="177"/>
      <c r="E6" s="178"/>
      <c r="F6" s="179"/>
    </row>
    <row r="7" spans="1:6" ht="13">
      <c r="A7" s="174">
        <v>2</v>
      </c>
      <c r="B7" s="181" t="s">
        <v>1392</v>
      </c>
      <c r="C7" s="182" t="s">
        <v>1391</v>
      </c>
      <c r="D7" s="177"/>
      <c r="E7" s="178"/>
      <c r="F7" s="179"/>
    </row>
    <row r="8" spans="1:6">
      <c r="A8" s="174"/>
      <c r="B8" s="175"/>
      <c r="C8" s="176"/>
      <c r="D8" s="177"/>
      <c r="E8" s="178"/>
      <c r="F8" s="179"/>
    </row>
    <row r="9" spans="1:6" ht="13">
      <c r="A9" s="174">
        <v>3</v>
      </c>
      <c r="B9" s="181" t="s">
        <v>1251</v>
      </c>
      <c r="C9" s="182"/>
      <c r="D9" s="177"/>
      <c r="E9" s="178"/>
      <c r="F9" s="179"/>
    </row>
    <row r="10" spans="1:6">
      <c r="A10" s="174"/>
      <c r="B10" s="181"/>
      <c r="C10" s="182"/>
      <c r="D10" s="177"/>
      <c r="E10" s="178"/>
      <c r="F10" s="179"/>
    </row>
    <row r="11" spans="1:6" ht="13">
      <c r="A11" s="174" t="s">
        <v>198</v>
      </c>
      <c r="B11" s="181" t="s">
        <v>1414</v>
      </c>
      <c r="C11" s="185" t="s">
        <v>1391</v>
      </c>
      <c r="D11" s="177"/>
      <c r="E11" s="178"/>
      <c r="F11" s="179"/>
    </row>
    <row r="12" spans="1:6">
      <c r="A12" s="174"/>
      <c r="B12" s="181"/>
      <c r="C12" s="185"/>
      <c r="D12" s="177"/>
      <c r="E12" s="178"/>
      <c r="F12" s="179"/>
    </row>
    <row r="13" spans="1:6">
      <c r="A13" s="183" t="s">
        <v>215</v>
      </c>
      <c r="B13" s="184" t="s">
        <v>1393</v>
      </c>
      <c r="C13" s="185"/>
      <c r="D13" s="177"/>
      <c r="E13" s="178"/>
      <c r="F13" s="179"/>
    </row>
    <row r="14" spans="1:6">
      <c r="A14" s="183"/>
      <c r="B14" s="184"/>
      <c r="C14" s="185"/>
      <c r="D14" s="177"/>
      <c r="E14" s="178"/>
      <c r="F14" s="179"/>
    </row>
    <row r="15" spans="1:6">
      <c r="A15" s="185" t="s">
        <v>885</v>
      </c>
      <c r="B15" s="186" t="s">
        <v>1394</v>
      </c>
      <c r="C15" s="185" t="s">
        <v>9</v>
      </c>
      <c r="D15" s="177"/>
      <c r="E15" s="178"/>
      <c r="F15" s="179"/>
    </row>
    <row r="16" spans="1:6">
      <c r="A16" s="185" t="s">
        <v>1415</v>
      </c>
      <c r="B16" s="186" t="s">
        <v>1396</v>
      </c>
      <c r="C16" s="185" t="s">
        <v>9</v>
      </c>
      <c r="D16" s="177"/>
      <c r="E16" s="178"/>
      <c r="F16" s="179"/>
    </row>
    <row r="17" spans="1:6">
      <c r="A17" s="185" t="s">
        <v>1416</v>
      </c>
      <c r="B17" s="180" t="s">
        <v>1417</v>
      </c>
      <c r="C17" s="185" t="s">
        <v>9</v>
      </c>
      <c r="D17" s="177"/>
      <c r="E17" s="178"/>
      <c r="F17" s="179"/>
    </row>
    <row r="18" spans="1:6">
      <c r="A18" s="185" t="s">
        <v>1418</v>
      </c>
      <c r="B18" s="180" t="s">
        <v>1419</v>
      </c>
      <c r="C18" s="185" t="s">
        <v>9</v>
      </c>
      <c r="D18" s="177"/>
      <c r="E18" s="178"/>
      <c r="F18" s="179"/>
    </row>
    <row r="19" spans="1:6">
      <c r="A19" s="185" t="s">
        <v>1420</v>
      </c>
      <c r="B19" s="180" t="s">
        <v>1398</v>
      </c>
      <c r="C19" s="185" t="s">
        <v>9</v>
      </c>
      <c r="D19" s="177"/>
      <c r="E19" s="178"/>
      <c r="F19" s="179"/>
    </row>
    <row r="20" spans="1:6">
      <c r="A20" s="185" t="s">
        <v>1421</v>
      </c>
      <c r="B20" s="180" t="s">
        <v>1400</v>
      </c>
      <c r="C20" s="185" t="s">
        <v>9</v>
      </c>
      <c r="D20" s="177"/>
      <c r="E20" s="178"/>
      <c r="F20" s="179"/>
    </row>
    <row r="21" spans="1:6">
      <c r="A21" s="185" t="s">
        <v>1422</v>
      </c>
      <c r="B21" s="180" t="s">
        <v>1423</v>
      </c>
      <c r="C21" s="185" t="s">
        <v>9</v>
      </c>
      <c r="D21" s="177"/>
      <c r="E21" s="178"/>
      <c r="F21" s="179"/>
    </row>
    <row r="22" spans="1:6">
      <c r="A22" s="185" t="s">
        <v>1424</v>
      </c>
      <c r="B22" s="180" t="s">
        <v>1425</v>
      </c>
      <c r="C22" s="185" t="s">
        <v>9</v>
      </c>
      <c r="D22" s="177"/>
      <c r="E22" s="178"/>
      <c r="F22" s="179"/>
    </row>
    <row r="23" spans="1:6" ht="9" customHeight="1">
      <c r="A23" s="185"/>
      <c r="B23" s="180"/>
      <c r="C23" s="185"/>
      <c r="D23" s="177"/>
      <c r="E23" s="178"/>
      <c r="F23" s="179"/>
    </row>
    <row r="24" spans="1:6" s="190" customFormat="1" ht="13">
      <c r="A24" s="183"/>
      <c r="B24" s="187" t="s">
        <v>1426</v>
      </c>
      <c r="C24" s="183"/>
      <c r="D24" s="177"/>
      <c r="E24" s="188"/>
      <c r="F24" s="189"/>
    </row>
    <row r="25" spans="1:6">
      <c r="A25" s="185"/>
      <c r="B25" s="180"/>
      <c r="C25" s="185"/>
      <c r="D25" s="177"/>
      <c r="E25" s="178"/>
      <c r="F25" s="179"/>
    </row>
    <row r="26" spans="1:6">
      <c r="A26" s="185"/>
      <c r="B26" s="180"/>
      <c r="C26" s="185"/>
      <c r="D26" s="177"/>
      <c r="E26" s="178"/>
      <c r="F26" s="179"/>
    </row>
    <row r="27" spans="1:6">
      <c r="A27" s="183" t="s">
        <v>1409</v>
      </c>
      <c r="B27" s="184" t="s">
        <v>1403</v>
      </c>
      <c r="C27" s="185" t="s">
        <v>203</v>
      </c>
      <c r="D27" s="177"/>
      <c r="E27" s="178"/>
      <c r="F27" s="179"/>
    </row>
    <row r="28" spans="1:6">
      <c r="A28" s="185"/>
      <c r="B28" s="180"/>
      <c r="C28" s="185"/>
      <c r="D28" s="177"/>
      <c r="E28" s="178"/>
      <c r="F28" s="179"/>
    </row>
    <row r="29" spans="1:6">
      <c r="A29" s="183" t="s">
        <v>1427</v>
      </c>
      <c r="B29" s="184" t="s">
        <v>1405</v>
      </c>
      <c r="C29" s="185"/>
      <c r="D29" s="177"/>
      <c r="E29" s="178"/>
      <c r="F29" s="179"/>
    </row>
    <row r="30" spans="1:6">
      <c r="A30" s="183"/>
      <c r="B30" s="184"/>
      <c r="C30" s="185"/>
      <c r="D30" s="177"/>
      <c r="E30" s="178"/>
      <c r="F30" s="179"/>
    </row>
    <row r="31" spans="1:6">
      <c r="A31" s="185" t="s">
        <v>1428</v>
      </c>
      <c r="B31" s="186" t="s">
        <v>1429</v>
      </c>
      <c r="C31" s="185" t="s">
        <v>9</v>
      </c>
      <c r="D31" s="177"/>
      <c r="E31" s="178"/>
      <c r="F31" s="179"/>
    </row>
    <row r="32" spans="1:6">
      <c r="A32" s="185" t="s">
        <v>1430</v>
      </c>
      <c r="B32" s="186" t="s">
        <v>1410</v>
      </c>
      <c r="C32" s="185" t="s">
        <v>9</v>
      </c>
      <c r="D32" s="177"/>
      <c r="E32" s="178"/>
      <c r="F32" s="179"/>
    </row>
    <row r="33" spans="1:6">
      <c r="A33" s="185"/>
      <c r="B33" s="191"/>
      <c r="C33" s="185"/>
      <c r="D33" s="177"/>
      <c r="E33" s="178"/>
      <c r="F33" s="179"/>
    </row>
    <row r="34" spans="1:6" ht="13">
      <c r="A34" s="185"/>
      <c r="B34" s="187" t="s">
        <v>1431</v>
      </c>
      <c r="C34" s="185"/>
      <c r="D34" s="177"/>
      <c r="E34" s="178"/>
      <c r="F34" s="189"/>
    </row>
    <row r="35" spans="1:6" ht="6.75" customHeight="1">
      <c r="A35" s="185"/>
      <c r="B35" s="180"/>
      <c r="C35" s="185"/>
      <c r="D35" s="177"/>
      <c r="E35" s="178"/>
      <c r="F35" s="179"/>
    </row>
    <row r="36" spans="1:6">
      <c r="A36" s="183" t="s">
        <v>1432</v>
      </c>
      <c r="B36" s="184" t="s">
        <v>1433</v>
      </c>
      <c r="C36" s="185"/>
      <c r="D36" s="177"/>
      <c r="E36" s="178"/>
      <c r="F36" s="179"/>
    </row>
    <row r="37" spans="1:6">
      <c r="A37" s="183"/>
      <c r="B37" s="184"/>
      <c r="C37" s="185"/>
      <c r="D37" s="177"/>
      <c r="E37" s="178"/>
      <c r="F37" s="179"/>
    </row>
    <row r="38" spans="1:6">
      <c r="A38" s="185" t="s">
        <v>1434</v>
      </c>
      <c r="B38" s="186" t="s">
        <v>1435</v>
      </c>
      <c r="C38" s="185" t="s">
        <v>9</v>
      </c>
      <c r="D38" s="177"/>
      <c r="E38" s="178"/>
      <c r="F38" s="179"/>
    </row>
    <row r="39" spans="1:6">
      <c r="A39" s="185" t="s">
        <v>1436</v>
      </c>
      <c r="B39" s="186" t="s">
        <v>1437</v>
      </c>
      <c r="C39" s="185" t="s">
        <v>9</v>
      </c>
      <c r="D39" s="177"/>
      <c r="E39" s="178"/>
      <c r="F39" s="179"/>
    </row>
    <row r="40" spans="1:6">
      <c r="A40" s="185" t="s">
        <v>1438</v>
      </c>
      <c r="B40" s="186" t="s">
        <v>1439</v>
      </c>
      <c r="C40" s="185"/>
      <c r="D40" s="177"/>
      <c r="E40" s="178"/>
      <c r="F40" s="179"/>
    </row>
    <row r="41" spans="1:6">
      <c r="A41" s="185"/>
      <c r="B41" s="186" t="s">
        <v>1440</v>
      </c>
      <c r="C41" s="185" t="s">
        <v>0</v>
      </c>
      <c r="D41" s="177"/>
      <c r="E41" s="178"/>
      <c r="F41" s="179"/>
    </row>
    <row r="42" spans="1:6" ht="6.75" customHeight="1">
      <c r="A42" s="185"/>
      <c r="B42" s="186" t="s">
        <v>1441</v>
      </c>
      <c r="C42" s="185" t="s">
        <v>96</v>
      </c>
      <c r="D42" s="177"/>
      <c r="E42" s="178"/>
      <c r="F42" s="179"/>
    </row>
    <row r="43" spans="1:6">
      <c r="A43" s="185" t="s">
        <v>1442</v>
      </c>
      <c r="B43" s="186" t="s">
        <v>1443</v>
      </c>
      <c r="C43" s="185"/>
      <c r="D43" s="177"/>
      <c r="E43" s="178"/>
      <c r="F43" s="179"/>
    </row>
    <row r="44" spans="1:6">
      <c r="A44" s="185"/>
      <c r="B44" s="186" t="s">
        <v>1440</v>
      </c>
      <c r="C44" s="185" t="s">
        <v>0</v>
      </c>
      <c r="D44" s="177"/>
      <c r="E44" s="178"/>
      <c r="F44" s="179"/>
    </row>
    <row r="45" spans="1:6">
      <c r="A45" s="185"/>
      <c r="B45" s="191"/>
      <c r="C45" s="185"/>
      <c r="D45" s="177"/>
      <c r="E45" s="178"/>
      <c r="F45" s="179"/>
    </row>
    <row r="46" spans="1:6" ht="13">
      <c r="A46" s="185"/>
      <c r="B46" s="187" t="s">
        <v>1444</v>
      </c>
      <c r="C46" s="185"/>
      <c r="D46" s="177"/>
      <c r="E46" s="178"/>
      <c r="F46" s="189"/>
    </row>
    <row r="47" spans="1:6">
      <c r="A47" s="185"/>
      <c r="B47" s="180"/>
      <c r="C47" s="185"/>
      <c r="D47" s="177"/>
      <c r="E47" s="178"/>
      <c r="F47" s="179"/>
    </row>
    <row r="48" spans="1:6">
      <c r="A48" s="183" t="s">
        <v>1445</v>
      </c>
      <c r="B48" s="184" t="s">
        <v>1446</v>
      </c>
      <c r="C48" s="185"/>
      <c r="D48" s="177"/>
      <c r="E48" s="178"/>
      <c r="F48" s="179"/>
    </row>
    <row r="49" spans="1:6">
      <c r="A49" s="183"/>
      <c r="B49" s="184"/>
      <c r="C49" s="185"/>
      <c r="D49" s="177"/>
      <c r="E49" s="178"/>
      <c r="F49" s="179"/>
    </row>
    <row r="50" spans="1:6">
      <c r="A50" s="185" t="s">
        <v>1447</v>
      </c>
      <c r="B50" s="186" t="s">
        <v>1446</v>
      </c>
      <c r="C50" s="185" t="s">
        <v>1448</v>
      </c>
      <c r="D50" s="177"/>
      <c r="E50" s="178"/>
      <c r="F50" s="179"/>
    </row>
    <row r="51" spans="1:6" ht="13">
      <c r="A51" s="185" t="s">
        <v>1449</v>
      </c>
      <c r="B51" s="186" t="s">
        <v>1450</v>
      </c>
      <c r="C51" s="185" t="s">
        <v>1283</v>
      </c>
      <c r="D51" s="177"/>
      <c r="E51" s="178"/>
      <c r="F51" s="179"/>
    </row>
    <row r="52" spans="1:6">
      <c r="A52" s="185"/>
      <c r="B52" s="191"/>
      <c r="C52" s="185"/>
      <c r="D52" s="177"/>
      <c r="E52" s="178"/>
      <c r="F52" s="179"/>
    </row>
    <row r="53" spans="1:6" ht="13">
      <c r="A53" s="185"/>
      <c r="B53" s="187" t="s">
        <v>1451</v>
      </c>
      <c r="C53" s="185"/>
      <c r="D53" s="177"/>
      <c r="E53" s="178"/>
      <c r="F53" s="189"/>
    </row>
    <row r="54" spans="1:6" ht="6.75" customHeight="1">
      <c r="A54" s="185"/>
      <c r="B54" s="227"/>
      <c r="C54" s="185"/>
      <c r="D54" s="177"/>
      <c r="E54" s="178"/>
      <c r="F54" s="179"/>
    </row>
    <row r="55" spans="1:6">
      <c r="A55" s="185"/>
      <c r="B55" s="227"/>
      <c r="C55" s="185"/>
      <c r="D55" s="177"/>
      <c r="E55" s="178"/>
      <c r="F55" s="179"/>
    </row>
    <row r="56" spans="1:6">
      <c r="A56" s="185"/>
      <c r="B56" s="227"/>
      <c r="C56" s="185"/>
      <c r="D56" s="177"/>
      <c r="E56" s="178"/>
      <c r="F56" s="179"/>
    </row>
    <row r="57" spans="1:6">
      <c r="A57" s="185"/>
      <c r="B57" s="227"/>
      <c r="C57" s="185"/>
      <c r="D57" s="177"/>
      <c r="E57" s="178"/>
      <c r="F57" s="179"/>
    </row>
    <row r="58" spans="1:6">
      <c r="A58" s="228"/>
      <c r="B58" s="229"/>
      <c r="C58" s="228"/>
      <c r="D58" s="220"/>
      <c r="E58" s="205"/>
      <c r="F58" s="206"/>
    </row>
    <row r="59" spans="1:6">
      <c r="A59" s="230"/>
      <c r="B59" s="231"/>
      <c r="C59" s="230"/>
      <c r="D59" s="211"/>
      <c r="E59" s="198"/>
      <c r="F59" s="199"/>
    </row>
    <row r="60" spans="1:6">
      <c r="A60" s="232" t="s">
        <v>1452</v>
      </c>
      <c r="B60" s="184" t="s">
        <v>1453</v>
      </c>
      <c r="C60" s="185"/>
      <c r="D60" s="177"/>
      <c r="E60" s="178"/>
      <c r="F60" s="179"/>
    </row>
    <row r="61" spans="1:6">
      <c r="A61" s="183"/>
      <c r="B61" s="184"/>
      <c r="C61" s="185"/>
      <c r="D61" s="177"/>
      <c r="E61" s="178"/>
      <c r="F61" s="179"/>
    </row>
    <row r="62" spans="1:6">
      <c r="A62" s="185" t="s">
        <v>1454</v>
      </c>
      <c r="B62" s="186" t="s">
        <v>1455</v>
      </c>
      <c r="C62" s="185" t="s">
        <v>9</v>
      </c>
      <c r="D62" s="177"/>
      <c r="E62" s="178"/>
      <c r="F62" s="179"/>
    </row>
    <row r="63" spans="1:6">
      <c r="A63" s="185" t="s">
        <v>1456</v>
      </c>
      <c r="B63" s="186" t="s">
        <v>1457</v>
      </c>
      <c r="C63" s="185" t="s">
        <v>9</v>
      </c>
      <c r="D63" s="177"/>
      <c r="E63" s="178"/>
      <c r="F63" s="179"/>
    </row>
    <row r="64" spans="1:6">
      <c r="A64" s="185" t="s">
        <v>1458</v>
      </c>
      <c r="B64" s="186" t="s">
        <v>1417</v>
      </c>
      <c r="C64" s="185" t="s">
        <v>9</v>
      </c>
      <c r="D64" s="177"/>
      <c r="E64" s="178"/>
      <c r="F64" s="179"/>
    </row>
    <row r="65" spans="1:6">
      <c r="A65" s="185" t="s">
        <v>1459</v>
      </c>
      <c r="B65" s="186" t="s">
        <v>1460</v>
      </c>
      <c r="C65" s="185" t="s">
        <v>0</v>
      </c>
      <c r="D65" s="177"/>
      <c r="E65" s="178"/>
      <c r="F65" s="179"/>
    </row>
    <row r="66" spans="1:6" ht="8.25" customHeight="1">
      <c r="A66" s="185" t="s">
        <v>1461</v>
      </c>
      <c r="B66" s="186" t="s">
        <v>1462</v>
      </c>
      <c r="C66" s="185" t="s">
        <v>9</v>
      </c>
      <c r="D66" s="177"/>
      <c r="E66" s="178"/>
      <c r="F66" s="179"/>
    </row>
    <row r="67" spans="1:6">
      <c r="A67" s="185" t="s">
        <v>1463</v>
      </c>
      <c r="B67" s="186" t="s">
        <v>1464</v>
      </c>
      <c r="C67" s="185" t="s">
        <v>0</v>
      </c>
      <c r="D67" s="177"/>
      <c r="E67" s="178"/>
      <c r="F67" s="179"/>
    </row>
    <row r="68" spans="1:6">
      <c r="A68" s="185" t="s">
        <v>1465</v>
      </c>
      <c r="B68" s="186" t="s">
        <v>1466</v>
      </c>
      <c r="C68" s="185" t="s">
        <v>9</v>
      </c>
      <c r="D68" s="177"/>
      <c r="E68" s="178"/>
      <c r="F68" s="179"/>
    </row>
    <row r="69" spans="1:6">
      <c r="A69" s="185" t="s">
        <v>1467</v>
      </c>
      <c r="B69" s="186" t="s">
        <v>1468</v>
      </c>
      <c r="C69" s="185" t="s">
        <v>0</v>
      </c>
      <c r="D69" s="177"/>
      <c r="E69" s="178"/>
      <c r="F69" s="179"/>
    </row>
    <row r="70" spans="1:6">
      <c r="A70" s="185" t="s">
        <v>1469</v>
      </c>
      <c r="B70" s="186" t="s">
        <v>1470</v>
      </c>
      <c r="C70" s="185" t="s">
        <v>9</v>
      </c>
      <c r="D70" s="177"/>
      <c r="E70" s="178"/>
      <c r="F70" s="179"/>
    </row>
    <row r="71" spans="1:6">
      <c r="A71" s="185" t="s">
        <v>1471</v>
      </c>
      <c r="B71" s="186" t="s">
        <v>1472</v>
      </c>
      <c r="C71" s="185" t="s">
        <v>9</v>
      </c>
      <c r="D71" s="177"/>
      <c r="E71" s="178"/>
      <c r="F71" s="179"/>
    </row>
    <row r="72" spans="1:6">
      <c r="A72" s="185" t="s">
        <v>1473</v>
      </c>
      <c r="B72" s="186" t="s">
        <v>1474</v>
      </c>
      <c r="C72" s="185" t="s">
        <v>9</v>
      </c>
      <c r="D72" s="177"/>
      <c r="E72" s="178"/>
      <c r="F72" s="179"/>
    </row>
    <row r="73" spans="1:6">
      <c r="A73" s="185"/>
      <c r="B73" s="233"/>
      <c r="C73" s="185"/>
      <c r="D73" s="177"/>
      <c r="E73" s="178"/>
      <c r="F73" s="179"/>
    </row>
    <row r="74" spans="1:6" ht="13">
      <c r="A74" s="185"/>
      <c r="B74" s="187" t="s">
        <v>1475</v>
      </c>
      <c r="C74" s="185"/>
      <c r="D74" s="177"/>
      <c r="E74" s="178"/>
      <c r="F74" s="189"/>
    </row>
    <row r="75" spans="1:6">
      <c r="A75" s="185"/>
      <c r="B75" s="227"/>
      <c r="C75" s="185"/>
      <c r="D75" s="177"/>
      <c r="E75" s="178"/>
      <c r="F75" s="179"/>
    </row>
    <row r="76" spans="1:6">
      <c r="A76" s="183" t="s">
        <v>1476</v>
      </c>
      <c r="B76" s="184" t="s">
        <v>1477</v>
      </c>
      <c r="C76" s="185"/>
      <c r="D76" s="177"/>
      <c r="E76" s="178"/>
      <c r="F76" s="179"/>
    </row>
    <row r="77" spans="1:6">
      <c r="A77" s="183"/>
      <c r="B77" s="184"/>
      <c r="C77" s="185"/>
      <c r="D77" s="177"/>
      <c r="E77" s="178"/>
      <c r="F77" s="179"/>
    </row>
    <row r="78" spans="1:6">
      <c r="A78" s="185" t="s">
        <v>1478</v>
      </c>
      <c r="B78" s="186" t="s">
        <v>1479</v>
      </c>
      <c r="C78" s="185" t="s">
        <v>203</v>
      </c>
      <c r="D78" s="177"/>
      <c r="E78" s="178"/>
      <c r="F78" s="179"/>
    </row>
    <row r="79" spans="1:6" ht="13">
      <c r="A79" s="185" t="s">
        <v>1480</v>
      </c>
      <c r="B79" s="186" t="s">
        <v>1481</v>
      </c>
      <c r="C79" s="185" t="s">
        <v>1283</v>
      </c>
      <c r="D79" s="177"/>
      <c r="E79" s="178"/>
      <c r="F79" s="179"/>
    </row>
    <row r="80" spans="1:6" ht="13">
      <c r="A80" s="185" t="s">
        <v>1482</v>
      </c>
      <c r="B80" s="186" t="s">
        <v>1483</v>
      </c>
      <c r="C80" s="185" t="s">
        <v>1283</v>
      </c>
      <c r="D80" s="177"/>
      <c r="E80" s="178"/>
      <c r="F80" s="179"/>
    </row>
    <row r="81" spans="1:6" ht="13">
      <c r="A81" s="185" t="s">
        <v>1484</v>
      </c>
      <c r="B81" s="186" t="s">
        <v>1485</v>
      </c>
      <c r="C81" s="185" t="s">
        <v>1486</v>
      </c>
      <c r="D81" s="177"/>
      <c r="E81" s="178"/>
      <c r="F81" s="179"/>
    </row>
    <row r="82" spans="1:6" ht="13">
      <c r="A82" s="185" t="s">
        <v>1487</v>
      </c>
      <c r="B82" s="186" t="s">
        <v>1488</v>
      </c>
      <c r="C82" s="185" t="s">
        <v>1486</v>
      </c>
      <c r="D82" s="177"/>
      <c r="E82" s="178"/>
      <c r="F82" s="179"/>
    </row>
    <row r="83" spans="1:6">
      <c r="A83" s="185"/>
      <c r="B83" s="233"/>
      <c r="C83" s="185"/>
      <c r="D83" s="177"/>
      <c r="E83" s="178"/>
      <c r="F83" s="179"/>
    </row>
    <row r="84" spans="1:6" ht="13">
      <c r="A84" s="185"/>
      <c r="B84" s="187" t="s">
        <v>1489</v>
      </c>
      <c r="C84" s="185"/>
      <c r="D84" s="177"/>
      <c r="E84" s="178"/>
      <c r="F84" s="189"/>
    </row>
    <row r="85" spans="1:6">
      <c r="A85" s="185"/>
      <c r="B85" s="227"/>
      <c r="C85" s="185"/>
      <c r="D85" s="177"/>
      <c r="E85" s="178"/>
      <c r="F85" s="179"/>
    </row>
    <row r="86" spans="1:6">
      <c r="A86" s="183" t="s">
        <v>1490</v>
      </c>
      <c r="B86" s="184" t="s">
        <v>1491</v>
      </c>
      <c r="C86" s="185"/>
      <c r="D86" s="177"/>
      <c r="E86" s="178"/>
      <c r="F86" s="179"/>
    </row>
    <row r="87" spans="1:6">
      <c r="A87" s="183"/>
      <c r="B87" s="184"/>
      <c r="C87" s="185"/>
      <c r="D87" s="177"/>
      <c r="E87" s="178"/>
      <c r="F87" s="179"/>
    </row>
    <row r="88" spans="1:6">
      <c r="A88" s="185" t="s">
        <v>1492</v>
      </c>
      <c r="B88" s="186" t="s">
        <v>1493</v>
      </c>
      <c r="C88" s="185" t="s">
        <v>9</v>
      </c>
      <c r="D88" s="177"/>
      <c r="E88" s="178"/>
      <c r="F88" s="179"/>
    </row>
    <row r="89" spans="1:6">
      <c r="A89" s="185" t="s">
        <v>1494</v>
      </c>
      <c r="B89" s="186" t="s">
        <v>1495</v>
      </c>
      <c r="C89" s="185" t="s">
        <v>9</v>
      </c>
      <c r="D89" s="177"/>
      <c r="E89" s="178"/>
      <c r="F89" s="179"/>
    </row>
    <row r="90" spans="1:6">
      <c r="A90" s="185"/>
      <c r="B90" s="192"/>
      <c r="C90" s="185"/>
      <c r="D90" s="177"/>
      <c r="E90" s="178"/>
      <c r="F90" s="179"/>
    </row>
    <row r="91" spans="1:6" ht="13">
      <c r="A91" s="185"/>
      <c r="B91" s="187" t="s">
        <v>1496</v>
      </c>
      <c r="C91" s="185"/>
      <c r="D91" s="177"/>
      <c r="E91" s="178"/>
      <c r="F91" s="189"/>
    </row>
    <row r="92" spans="1:6">
      <c r="A92" s="185"/>
      <c r="B92" s="227"/>
      <c r="C92" s="185"/>
      <c r="D92" s="177"/>
      <c r="E92" s="178"/>
      <c r="F92" s="179"/>
    </row>
    <row r="93" spans="1:6">
      <c r="A93" s="183" t="s">
        <v>1497</v>
      </c>
      <c r="B93" s="184" t="s">
        <v>1498</v>
      </c>
      <c r="C93" s="185"/>
      <c r="D93" s="177"/>
      <c r="E93" s="178"/>
      <c r="F93" s="179"/>
    </row>
    <row r="94" spans="1:6">
      <c r="A94" s="183"/>
      <c r="B94" s="184"/>
      <c r="C94" s="185"/>
      <c r="D94" s="177"/>
      <c r="E94" s="178"/>
      <c r="F94" s="179"/>
    </row>
    <row r="95" spans="1:6">
      <c r="A95" s="185"/>
      <c r="B95" s="186" t="s">
        <v>1499</v>
      </c>
      <c r="C95" s="185" t="s">
        <v>96</v>
      </c>
      <c r="D95" s="177"/>
      <c r="E95" s="178"/>
      <c r="F95" s="179"/>
    </row>
    <row r="96" spans="1:6">
      <c r="A96" s="185"/>
      <c r="B96" s="186" t="s">
        <v>1500</v>
      </c>
      <c r="C96" s="185" t="s">
        <v>96</v>
      </c>
      <c r="D96" s="177"/>
      <c r="E96" s="178"/>
      <c r="F96" s="179"/>
    </row>
    <row r="97" spans="1:6">
      <c r="A97" s="185"/>
      <c r="B97" s="186" t="s">
        <v>1501</v>
      </c>
      <c r="C97" s="185" t="s">
        <v>96</v>
      </c>
      <c r="D97" s="177"/>
      <c r="E97" s="178"/>
      <c r="F97" s="179"/>
    </row>
    <row r="98" spans="1:6">
      <c r="A98" s="185"/>
      <c r="B98" s="186" t="s">
        <v>1502</v>
      </c>
      <c r="C98" s="185" t="s">
        <v>96</v>
      </c>
      <c r="D98" s="177"/>
      <c r="E98" s="178"/>
      <c r="F98" s="179"/>
    </row>
    <row r="99" spans="1:6">
      <c r="A99" s="185"/>
      <c r="B99" s="186" t="s">
        <v>1503</v>
      </c>
      <c r="C99" s="185" t="s">
        <v>96</v>
      </c>
      <c r="D99" s="177"/>
      <c r="E99" s="178"/>
      <c r="F99" s="179"/>
    </row>
    <row r="100" spans="1:6">
      <c r="A100" s="185"/>
      <c r="B100" s="186" t="s">
        <v>1504</v>
      </c>
      <c r="C100" s="185" t="s">
        <v>1505</v>
      </c>
      <c r="D100" s="177"/>
      <c r="E100" s="178"/>
      <c r="F100" s="179"/>
    </row>
    <row r="101" spans="1:6">
      <c r="A101" s="185"/>
      <c r="B101" s="186"/>
      <c r="C101" s="185"/>
      <c r="D101" s="177"/>
      <c r="E101" s="178"/>
      <c r="F101" s="179"/>
    </row>
    <row r="102" spans="1:6" ht="13">
      <c r="A102" s="185"/>
      <c r="B102" s="187" t="s">
        <v>1506</v>
      </c>
      <c r="C102" s="185"/>
      <c r="D102" s="177"/>
      <c r="E102" s="178"/>
      <c r="F102" s="189"/>
    </row>
    <row r="103" spans="1:6">
      <c r="A103" s="185"/>
      <c r="B103" s="227"/>
      <c r="C103" s="185"/>
      <c r="D103" s="177"/>
      <c r="E103" s="178"/>
      <c r="F103" s="179"/>
    </row>
    <row r="104" spans="1:6">
      <c r="A104" s="183" t="s">
        <v>1507</v>
      </c>
      <c r="B104" s="184" t="s">
        <v>1508</v>
      </c>
      <c r="C104" s="185"/>
      <c r="D104" s="177"/>
      <c r="E104" s="178"/>
      <c r="F104" s="179"/>
    </row>
    <row r="105" spans="1:6">
      <c r="A105" s="183"/>
      <c r="B105" s="184"/>
      <c r="C105" s="185"/>
      <c r="D105" s="177"/>
      <c r="E105" s="178"/>
      <c r="F105" s="179"/>
    </row>
    <row r="106" spans="1:6" ht="13">
      <c r="A106" s="185"/>
      <c r="B106" s="186" t="s">
        <v>1509</v>
      </c>
      <c r="C106" s="185" t="s">
        <v>1486</v>
      </c>
      <c r="D106" s="177"/>
      <c r="E106" s="178"/>
      <c r="F106" s="179"/>
    </row>
    <row r="107" spans="1:6" ht="13">
      <c r="A107" s="185"/>
      <c r="B107" s="186" t="s">
        <v>1510</v>
      </c>
      <c r="C107" s="185" t="s">
        <v>1486</v>
      </c>
      <c r="D107" s="177"/>
      <c r="E107" s="178"/>
      <c r="F107" s="179"/>
    </row>
    <row r="108" spans="1:6" ht="13">
      <c r="A108" s="185"/>
      <c r="B108" s="186" t="s">
        <v>1511</v>
      </c>
      <c r="C108" s="185" t="s">
        <v>1486</v>
      </c>
      <c r="D108" s="177"/>
      <c r="E108" s="178"/>
      <c r="F108" s="179"/>
    </row>
    <row r="109" spans="1:6" ht="13">
      <c r="A109" s="185"/>
      <c r="B109" s="186" t="s">
        <v>1512</v>
      </c>
      <c r="C109" s="185" t="s">
        <v>1486</v>
      </c>
      <c r="D109" s="177"/>
      <c r="E109" s="178"/>
      <c r="F109" s="179"/>
    </row>
    <row r="110" spans="1:6" ht="13">
      <c r="A110" s="185"/>
      <c r="B110" s="186" t="s">
        <v>1513</v>
      </c>
      <c r="C110" s="185" t="s">
        <v>1486</v>
      </c>
      <c r="D110" s="177"/>
      <c r="E110" s="178"/>
      <c r="F110" s="179"/>
    </row>
    <row r="111" spans="1:6" ht="13">
      <c r="A111" s="185"/>
      <c r="B111" s="186" t="s">
        <v>1514</v>
      </c>
      <c r="C111" s="185" t="s">
        <v>1486</v>
      </c>
      <c r="D111" s="177"/>
      <c r="E111" s="178"/>
      <c r="F111" s="179"/>
    </row>
    <row r="112" spans="1:6">
      <c r="A112" s="185"/>
      <c r="B112" s="227"/>
      <c r="C112" s="185"/>
      <c r="D112" s="177"/>
      <c r="E112" s="178"/>
      <c r="F112" s="179"/>
    </row>
    <row r="113" spans="1:7" ht="13">
      <c r="A113" s="185"/>
      <c r="B113" s="187" t="s">
        <v>1515</v>
      </c>
      <c r="C113" s="185"/>
      <c r="D113" s="177"/>
      <c r="E113" s="178"/>
      <c r="F113" s="189"/>
    </row>
    <row r="114" spans="1:7">
      <c r="A114" s="185"/>
      <c r="B114" s="187"/>
      <c r="C114" s="185"/>
      <c r="D114" s="177"/>
      <c r="E114" s="178"/>
      <c r="F114" s="189"/>
    </row>
    <row r="115" spans="1:7">
      <c r="A115" s="228"/>
      <c r="B115" s="235"/>
      <c r="C115" s="228"/>
      <c r="D115" s="220"/>
      <c r="E115" s="205"/>
      <c r="F115" s="236"/>
    </row>
    <row r="116" spans="1:7">
      <c r="A116" s="230"/>
      <c r="B116" s="231"/>
      <c r="C116" s="230"/>
      <c r="D116" s="211"/>
      <c r="E116" s="198"/>
      <c r="F116" s="199"/>
    </row>
    <row r="117" spans="1:7">
      <c r="A117" s="183" t="s">
        <v>1516</v>
      </c>
      <c r="B117" s="184" t="s">
        <v>1517</v>
      </c>
      <c r="C117" s="185"/>
      <c r="D117" s="177"/>
      <c r="E117" s="178"/>
      <c r="F117" s="179"/>
    </row>
    <row r="118" spans="1:7">
      <c r="A118" s="183"/>
      <c r="B118" s="184"/>
      <c r="C118" s="185"/>
      <c r="D118" s="177"/>
      <c r="E118" s="178"/>
      <c r="F118" s="179"/>
      <c r="G118" s="234"/>
    </row>
    <row r="119" spans="1:7" ht="13">
      <c r="A119" s="185"/>
      <c r="B119" s="186" t="s">
        <v>1518</v>
      </c>
      <c r="C119" s="185" t="s">
        <v>1486</v>
      </c>
      <c r="D119" s="177"/>
      <c r="E119" s="178"/>
      <c r="F119" s="179"/>
      <c r="G119" s="234"/>
    </row>
    <row r="120" spans="1:7" ht="13">
      <c r="A120" s="185"/>
      <c r="B120" s="186" t="s">
        <v>1519</v>
      </c>
      <c r="C120" s="185" t="s">
        <v>1486</v>
      </c>
      <c r="D120" s="177"/>
      <c r="E120" s="178"/>
      <c r="F120" s="179"/>
      <c r="G120" s="234"/>
    </row>
    <row r="121" spans="1:7">
      <c r="A121" s="185"/>
      <c r="B121" s="227"/>
      <c r="C121" s="185"/>
      <c r="D121" s="177"/>
      <c r="E121" s="178"/>
      <c r="F121" s="179"/>
    </row>
    <row r="122" spans="1:7" ht="13">
      <c r="A122" s="185"/>
      <c r="B122" s="187" t="s">
        <v>1520</v>
      </c>
      <c r="C122" s="185"/>
      <c r="D122" s="177"/>
      <c r="E122" s="178"/>
      <c r="F122" s="189"/>
    </row>
    <row r="123" spans="1:7">
      <c r="A123" s="185"/>
      <c r="B123" s="192"/>
      <c r="C123" s="185"/>
      <c r="D123" s="177"/>
      <c r="E123" s="178"/>
      <c r="F123" s="179"/>
    </row>
    <row r="124" spans="1:7">
      <c r="A124" s="232" t="s">
        <v>1521</v>
      </c>
      <c r="B124" s="184" t="s">
        <v>1522</v>
      </c>
      <c r="C124" s="185"/>
      <c r="D124" s="177"/>
      <c r="E124" s="178"/>
      <c r="F124" s="179"/>
    </row>
    <row r="125" spans="1:7">
      <c r="A125" s="232"/>
      <c r="B125" s="184"/>
      <c r="C125" s="185"/>
      <c r="D125" s="177"/>
      <c r="E125" s="178"/>
      <c r="F125" s="179"/>
    </row>
    <row r="126" spans="1:7">
      <c r="A126" s="185" t="s">
        <v>1523</v>
      </c>
      <c r="B126" s="186" t="s">
        <v>1524</v>
      </c>
      <c r="C126" s="185"/>
      <c r="D126" s="177"/>
      <c r="E126" s="178"/>
      <c r="F126" s="179"/>
    </row>
    <row r="127" spans="1:7" ht="13">
      <c r="A127" s="185"/>
      <c r="B127" s="186" t="s">
        <v>1525</v>
      </c>
      <c r="C127" s="185" t="s">
        <v>1283</v>
      </c>
      <c r="D127" s="177"/>
      <c r="E127" s="178"/>
      <c r="F127" s="179"/>
    </row>
    <row r="128" spans="1:7">
      <c r="A128" s="185"/>
      <c r="B128" s="186"/>
      <c r="C128" s="185"/>
      <c r="D128" s="177"/>
      <c r="E128" s="178"/>
      <c r="F128" s="179"/>
    </row>
    <row r="129" spans="1:6">
      <c r="A129" s="185" t="s">
        <v>1526</v>
      </c>
      <c r="B129" s="186" t="s">
        <v>1527</v>
      </c>
      <c r="C129" s="185"/>
      <c r="D129" s="177"/>
      <c r="E129" s="178"/>
      <c r="F129" s="179"/>
    </row>
    <row r="130" spans="1:6" ht="13">
      <c r="A130" s="185"/>
      <c r="B130" s="186" t="s">
        <v>1528</v>
      </c>
      <c r="C130" s="185" t="s">
        <v>1283</v>
      </c>
      <c r="D130" s="177"/>
      <c r="E130" s="178"/>
      <c r="F130" s="179"/>
    </row>
    <row r="131" spans="1:6">
      <c r="A131" s="185"/>
      <c r="B131" s="192"/>
      <c r="C131" s="185"/>
      <c r="D131" s="177"/>
      <c r="E131" s="178"/>
      <c r="F131" s="179"/>
    </row>
    <row r="132" spans="1:6" ht="13">
      <c r="A132" s="185"/>
      <c r="B132" s="187" t="s">
        <v>1529</v>
      </c>
      <c r="C132" s="185"/>
      <c r="D132" s="177"/>
      <c r="E132" s="178"/>
      <c r="F132" s="189"/>
    </row>
    <row r="133" spans="1:6">
      <c r="A133" s="185"/>
      <c r="B133" s="187"/>
      <c r="C133" s="185"/>
      <c r="D133" s="177"/>
      <c r="E133" s="178"/>
      <c r="F133" s="179"/>
    </row>
    <row r="134" spans="1:6">
      <c r="A134" s="183" t="s">
        <v>1530</v>
      </c>
      <c r="B134" s="184" t="s">
        <v>1531</v>
      </c>
      <c r="C134" s="185"/>
      <c r="D134" s="177"/>
      <c r="E134" s="178"/>
      <c r="F134" s="179"/>
    </row>
    <row r="135" spans="1:6">
      <c r="A135" s="183"/>
      <c r="B135" s="237"/>
      <c r="C135" s="185"/>
      <c r="D135" s="177"/>
      <c r="E135" s="178"/>
      <c r="F135" s="179"/>
    </row>
    <row r="136" spans="1:6" ht="13">
      <c r="A136" s="185"/>
      <c r="B136" s="238" t="s">
        <v>1532</v>
      </c>
      <c r="C136" s="185" t="s">
        <v>1486</v>
      </c>
      <c r="D136" s="177"/>
      <c r="E136" s="178"/>
      <c r="F136" s="179"/>
    </row>
    <row r="137" spans="1:6">
      <c r="A137" s="185"/>
      <c r="B137" s="238"/>
      <c r="C137" s="185"/>
      <c r="D137" s="177"/>
      <c r="E137" s="178"/>
      <c r="F137" s="179"/>
    </row>
    <row r="138" spans="1:6" ht="13">
      <c r="A138" s="185"/>
      <c r="B138" s="187" t="s">
        <v>1533</v>
      </c>
      <c r="C138" s="185"/>
      <c r="D138" s="177"/>
      <c r="E138" s="178"/>
      <c r="F138" s="189"/>
    </row>
    <row r="139" spans="1:6">
      <c r="A139" s="185"/>
      <c r="B139" s="187"/>
      <c r="C139" s="185"/>
      <c r="D139" s="177"/>
      <c r="E139" s="178"/>
      <c r="F139" s="179"/>
    </row>
    <row r="140" spans="1:6" ht="13">
      <c r="A140" s="183" t="s">
        <v>1534</v>
      </c>
      <c r="B140" s="184" t="s">
        <v>1535</v>
      </c>
      <c r="C140" s="185" t="s">
        <v>1486</v>
      </c>
      <c r="D140" s="177"/>
      <c r="E140" s="178"/>
      <c r="F140" s="189"/>
    </row>
    <row r="141" spans="1:6">
      <c r="A141" s="185"/>
      <c r="B141" s="186"/>
      <c r="C141" s="185"/>
      <c r="D141" s="177"/>
      <c r="E141" s="178"/>
      <c r="F141" s="179"/>
    </row>
    <row r="142" spans="1:6">
      <c r="A142" s="183" t="s">
        <v>1536</v>
      </c>
      <c r="B142" s="184" t="s">
        <v>1537</v>
      </c>
      <c r="C142" s="185"/>
      <c r="D142" s="177"/>
      <c r="E142" s="178"/>
      <c r="F142" s="189"/>
    </row>
    <row r="143" spans="1:6">
      <c r="A143" s="183"/>
      <c r="B143" s="184"/>
      <c r="C143" s="185"/>
      <c r="D143" s="177"/>
      <c r="E143" s="178"/>
      <c r="F143" s="189"/>
    </row>
    <row r="144" spans="1:6">
      <c r="A144" s="185" t="s">
        <v>1538</v>
      </c>
      <c r="B144" s="186" t="s">
        <v>1539</v>
      </c>
      <c r="C144" s="185" t="s">
        <v>96</v>
      </c>
      <c r="D144" s="177"/>
      <c r="E144" s="178"/>
      <c r="F144" s="179"/>
    </row>
    <row r="145" spans="1:6">
      <c r="A145" s="185" t="s">
        <v>1540</v>
      </c>
      <c r="B145" s="186" t="s">
        <v>1541</v>
      </c>
      <c r="C145" s="185" t="s">
        <v>96</v>
      </c>
      <c r="D145" s="177"/>
      <c r="E145" s="178"/>
      <c r="F145" s="179"/>
    </row>
    <row r="146" spans="1:6">
      <c r="A146" s="185"/>
      <c r="B146" s="233"/>
      <c r="C146" s="185"/>
      <c r="D146" s="177"/>
      <c r="E146" s="178"/>
      <c r="F146" s="179"/>
    </row>
    <row r="147" spans="1:6" ht="13">
      <c r="A147" s="185"/>
      <c r="B147" s="187" t="s">
        <v>1542</v>
      </c>
      <c r="C147" s="185"/>
      <c r="D147" s="177"/>
      <c r="E147" s="178"/>
      <c r="F147" s="189"/>
    </row>
    <row r="148" spans="1:6">
      <c r="A148" s="185"/>
      <c r="B148" s="186"/>
      <c r="C148" s="185"/>
      <c r="D148" s="177"/>
      <c r="E148" s="178"/>
      <c r="F148" s="179"/>
    </row>
    <row r="149" spans="1:6">
      <c r="A149" s="232" t="s">
        <v>1543</v>
      </c>
      <c r="B149" s="184" t="s">
        <v>1544</v>
      </c>
      <c r="C149" s="185" t="s">
        <v>1545</v>
      </c>
      <c r="D149" s="177"/>
      <c r="E149" s="178"/>
      <c r="F149" s="189"/>
    </row>
    <row r="150" spans="1:6">
      <c r="A150" s="185"/>
      <c r="B150" s="192"/>
      <c r="C150" s="185"/>
      <c r="D150" s="177"/>
      <c r="E150" s="178"/>
      <c r="F150" s="179"/>
    </row>
    <row r="151" spans="1:6">
      <c r="A151" s="183" t="s">
        <v>1546</v>
      </c>
      <c r="B151" s="184" t="s">
        <v>233</v>
      </c>
      <c r="C151" s="185"/>
      <c r="D151" s="177"/>
      <c r="E151" s="178"/>
      <c r="F151" s="179"/>
    </row>
    <row r="152" spans="1:6">
      <c r="A152" s="183"/>
      <c r="B152" s="184"/>
      <c r="C152" s="185"/>
      <c r="D152" s="177"/>
      <c r="E152" s="178"/>
      <c r="F152" s="179"/>
    </row>
    <row r="153" spans="1:6">
      <c r="A153" s="185" t="s">
        <v>1547</v>
      </c>
      <c r="B153" s="186" t="s">
        <v>1548</v>
      </c>
      <c r="C153" s="185" t="s">
        <v>96</v>
      </c>
      <c r="D153" s="177"/>
      <c r="E153" s="178"/>
      <c r="F153" s="179"/>
    </row>
    <row r="154" spans="1:6">
      <c r="A154" s="185" t="s">
        <v>1549</v>
      </c>
      <c r="B154" s="186" t="s">
        <v>1550</v>
      </c>
      <c r="C154" s="185" t="s">
        <v>9</v>
      </c>
      <c r="D154" s="177"/>
      <c r="E154" s="178"/>
      <c r="F154" s="179"/>
    </row>
    <row r="155" spans="1:6">
      <c r="A155" s="185" t="s">
        <v>1551</v>
      </c>
      <c r="B155" s="186" t="s">
        <v>1552</v>
      </c>
      <c r="C155" s="185" t="s">
        <v>9</v>
      </c>
      <c r="D155" s="177"/>
      <c r="E155" s="178"/>
      <c r="F155" s="179"/>
    </row>
    <row r="156" spans="1:6">
      <c r="A156" s="185" t="s">
        <v>1553</v>
      </c>
      <c r="B156" s="186" t="s">
        <v>1554</v>
      </c>
      <c r="C156" s="185" t="s">
        <v>9</v>
      </c>
      <c r="D156" s="177"/>
      <c r="E156" s="178"/>
      <c r="F156" s="179"/>
    </row>
    <row r="157" spans="1:6" ht="6.75" customHeight="1">
      <c r="A157" s="185" t="s">
        <v>1555</v>
      </c>
      <c r="B157" s="186" t="s">
        <v>1556</v>
      </c>
      <c r="C157" s="185" t="s">
        <v>203</v>
      </c>
      <c r="D157" s="177"/>
      <c r="E157" s="178"/>
      <c r="F157" s="179"/>
    </row>
    <row r="158" spans="1:6">
      <c r="A158" s="185" t="s">
        <v>1557</v>
      </c>
      <c r="B158" s="186" t="s">
        <v>1558</v>
      </c>
      <c r="C158" s="185" t="s">
        <v>9</v>
      </c>
      <c r="D158" s="177"/>
      <c r="E158" s="178"/>
      <c r="F158" s="179"/>
    </row>
    <row r="159" spans="1:6">
      <c r="A159" s="185" t="s">
        <v>1559</v>
      </c>
      <c r="B159" s="186" t="s">
        <v>1560</v>
      </c>
      <c r="C159" s="185" t="s">
        <v>9</v>
      </c>
      <c r="D159" s="177"/>
      <c r="E159" s="178"/>
      <c r="F159" s="179"/>
    </row>
    <row r="160" spans="1:6">
      <c r="A160" s="185" t="s">
        <v>1561</v>
      </c>
      <c r="B160" s="186" t="s">
        <v>1562</v>
      </c>
      <c r="C160" s="185" t="s">
        <v>9</v>
      </c>
      <c r="D160" s="177"/>
      <c r="E160" s="178"/>
      <c r="F160" s="179"/>
    </row>
    <row r="161" spans="1:6">
      <c r="A161" s="185" t="s">
        <v>1563</v>
      </c>
      <c r="B161" s="186" t="s">
        <v>1564</v>
      </c>
      <c r="C161" s="185" t="s">
        <v>0</v>
      </c>
      <c r="D161" s="177"/>
      <c r="E161" s="178"/>
      <c r="F161" s="179"/>
    </row>
    <row r="162" spans="1:6" s="239" customFormat="1">
      <c r="A162" s="185" t="s">
        <v>1565</v>
      </c>
      <c r="B162" s="186" t="s">
        <v>1566</v>
      </c>
      <c r="C162" s="185" t="s">
        <v>9</v>
      </c>
      <c r="D162" s="177"/>
      <c r="E162" s="178"/>
      <c r="F162" s="179"/>
    </row>
    <row r="163" spans="1:6" s="239" customFormat="1">
      <c r="A163" s="185" t="s">
        <v>1567</v>
      </c>
      <c r="B163" s="186" t="s">
        <v>1568</v>
      </c>
      <c r="C163" s="185" t="s">
        <v>203</v>
      </c>
      <c r="D163" s="177"/>
      <c r="E163" s="178"/>
      <c r="F163" s="179"/>
    </row>
    <row r="164" spans="1:6" s="239" customFormat="1">
      <c r="A164" s="185"/>
      <c r="B164" s="233"/>
      <c r="C164" s="185"/>
      <c r="D164" s="177"/>
      <c r="E164" s="178"/>
      <c r="F164" s="179"/>
    </row>
    <row r="165" spans="1:6" s="239" customFormat="1" ht="13">
      <c r="A165" s="185"/>
      <c r="B165" s="187" t="s">
        <v>1569</v>
      </c>
      <c r="C165" s="185"/>
      <c r="D165" s="177"/>
      <c r="E165" s="178"/>
      <c r="F165" s="189"/>
    </row>
    <row r="166" spans="1:6" s="239" customFormat="1">
      <c r="A166" s="185"/>
      <c r="B166" s="192"/>
      <c r="C166" s="185"/>
      <c r="D166" s="177"/>
      <c r="E166" s="178"/>
      <c r="F166" s="179"/>
    </row>
    <row r="167" spans="1:6" s="239" customFormat="1">
      <c r="A167" s="183" t="s">
        <v>1570</v>
      </c>
      <c r="B167" s="184" t="s">
        <v>1571</v>
      </c>
      <c r="C167" s="185"/>
      <c r="D167" s="177"/>
      <c r="E167" s="178"/>
      <c r="F167" s="179"/>
    </row>
    <row r="168" spans="1:6" s="239" customFormat="1">
      <c r="A168" s="183"/>
      <c r="B168" s="184"/>
      <c r="C168" s="185"/>
      <c r="D168" s="177"/>
      <c r="E168" s="178"/>
      <c r="F168" s="179"/>
    </row>
    <row r="169" spans="1:6">
      <c r="A169" s="185" t="s">
        <v>1572</v>
      </c>
      <c r="B169" s="186" t="s">
        <v>1573</v>
      </c>
      <c r="C169" s="185" t="s">
        <v>96</v>
      </c>
      <c r="D169" s="177"/>
      <c r="E169" s="178"/>
      <c r="F169" s="179"/>
    </row>
    <row r="170" spans="1:6">
      <c r="A170" s="185" t="s">
        <v>1574</v>
      </c>
      <c r="B170" s="186" t="s">
        <v>1575</v>
      </c>
      <c r="C170" s="185" t="s">
        <v>96</v>
      </c>
      <c r="D170" s="177"/>
      <c r="E170" s="178"/>
      <c r="F170" s="179"/>
    </row>
    <row r="171" spans="1:6">
      <c r="A171" s="185"/>
      <c r="B171" s="233"/>
      <c r="C171" s="185"/>
      <c r="D171" s="177"/>
      <c r="E171" s="178"/>
      <c r="F171" s="179"/>
    </row>
    <row r="172" spans="1:6" ht="13">
      <c r="A172" s="185"/>
      <c r="B172" s="187" t="s">
        <v>1576</v>
      </c>
      <c r="C172" s="185"/>
      <c r="D172" s="177"/>
      <c r="E172" s="178"/>
      <c r="F172" s="189"/>
    </row>
    <row r="173" spans="1:6" ht="6.75" customHeight="1">
      <c r="A173" s="228"/>
      <c r="B173" s="240"/>
      <c r="C173" s="228"/>
      <c r="D173" s="220"/>
      <c r="E173" s="205"/>
      <c r="F173" s="206"/>
    </row>
    <row r="174" spans="1:6">
      <c r="A174" s="241" t="s">
        <v>1577</v>
      </c>
      <c r="B174" s="242" t="s">
        <v>1578</v>
      </c>
      <c r="C174" s="230" t="s">
        <v>203</v>
      </c>
      <c r="D174" s="211"/>
      <c r="E174" s="198"/>
      <c r="F174" s="199"/>
    </row>
    <row r="175" spans="1:6">
      <c r="A175" s="185"/>
      <c r="B175" s="192"/>
      <c r="C175" s="185"/>
      <c r="D175" s="177"/>
      <c r="E175" s="178"/>
      <c r="F175" s="179"/>
    </row>
    <row r="176" spans="1:6">
      <c r="A176" s="183" t="s">
        <v>1579</v>
      </c>
      <c r="B176" s="184" t="s">
        <v>1580</v>
      </c>
      <c r="C176" s="185" t="s">
        <v>203</v>
      </c>
      <c r="D176" s="177"/>
      <c r="E176" s="178"/>
      <c r="F176" s="179"/>
    </row>
    <row r="177" spans="1:6">
      <c r="A177" s="185"/>
      <c r="B177" s="192"/>
      <c r="C177" s="185"/>
      <c r="D177" s="177"/>
      <c r="E177" s="178"/>
      <c r="F177" s="179"/>
    </row>
    <row r="178" spans="1:6">
      <c r="A178" s="183" t="s">
        <v>1581</v>
      </c>
      <c r="B178" s="184" t="s">
        <v>1582</v>
      </c>
      <c r="C178" s="185" t="s">
        <v>9</v>
      </c>
      <c r="D178" s="177"/>
      <c r="E178" s="178"/>
      <c r="F178" s="189"/>
    </row>
    <row r="179" spans="1:6">
      <c r="A179" s="185"/>
      <c r="B179" s="186"/>
      <c r="C179" s="185"/>
      <c r="D179" s="177"/>
      <c r="E179" s="178"/>
      <c r="F179" s="179"/>
    </row>
    <row r="180" spans="1:6">
      <c r="A180" s="183" t="s">
        <v>1583</v>
      </c>
      <c r="B180" s="184" t="s">
        <v>1584</v>
      </c>
      <c r="C180" s="185" t="s">
        <v>9</v>
      </c>
      <c r="D180" s="177"/>
      <c r="E180" s="178"/>
      <c r="F180" s="189"/>
    </row>
    <row r="181" spans="1:6">
      <c r="A181" s="185"/>
      <c r="B181" s="186"/>
      <c r="C181" s="185"/>
      <c r="D181" s="177"/>
      <c r="E181" s="178"/>
      <c r="F181" s="179"/>
    </row>
    <row r="182" spans="1:6">
      <c r="A182" s="183" t="s">
        <v>1585</v>
      </c>
      <c r="B182" s="184" t="s">
        <v>1410</v>
      </c>
      <c r="C182" s="185" t="s">
        <v>9</v>
      </c>
      <c r="D182" s="177"/>
      <c r="E182" s="178"/>
      <c r="F182" s="189"/>
    </row>
    <row r="183" spans="1:6">
      <c r="A183" s="185"/>
      <c r="B183" s="186"/>
      <c r="C183" s="185"/>
      <c r="D183" s="177"/>
      <c r="E183" s="178"/>
      <c r="F183" s="179"/>
    </row>
    <row r="184" spans="1:6">
      <c r="A184" s="232" t="s">
        <v>1586</v>
      </c>
      <c r="B184" s="184" t="s">
        <v>1587</v>
      </c>
      <c r="C184" s="185" t="s">
        <v>9</v>
      </c>
      <c r="D184" s="177"/>
      <c r="E184" s="178"/>
      <c r="F184" s="189"/>
    </row>
    <row r="185" spans="1:6">
      <c r="A185" s="185"/>
      <c r="B185" s="186"/>
      <c r="C185" s="185"/>
      <c r="D185" s="177"/>
      <c r="E185" s="178"/>
      <c r="F185" s="179"/>
    </row>
    <row r="186" spans="1:6">
      <c r="A186" s="232" t="s">
        <v>1588</v>
      </c>
      <c r="B186" s="184" t="s">
        <v>1589</v>
      </c>
      <c r="C186" s="185" t="s">
        <v>9</v>
      </c>
      <c r="D186" s="177"/>
      <c r="E186" s="178"/>
      <c r="F186" s="189"/>
    </row>
    <row r="187" spans="1:6">
      <c r="A187" s="183"/>
      <c r="B187" s="184"/>
      <c r="C187" s="185"/>
      <c r="D187" s="177"/>
      <c r="E187" s="178"/>
      <c r="F187" s="189"/>
    </row>
    <row r="188" spans="1:6">
      <c r="A188" s="183"/>
      <c r="B188" s="184"/>
      <c r="C188" s="185"/>
      <c r="D188" s="177"/>
      <c r="E188" s="178"/>
      <c r="F188" s="189"/>
    </row>
    <row r="189" spans="1:6">
      <c r="A189" s="183"/>
      <c r="B189" s="193" t="s">
        <v>1411</v>
      </c>
      <c r="C189" s="185"/>
      <c r="D189" s="177"/>
      <c r="E189" s="178"/>
      <c r="F189" s="189"/>
    </row>
    <row r="190" spans="1:6">
      <c r="A190" s="185"/>
      <c r="B190" s="186"/>
      <c r="C190" s="185"/>
      <c r="D190" s="177"/>
      <c r="E190" s="178"/>
      <c r="F190" s="179"/>
    </row>
    <row r="191" spans="1:6">
      <c r="A191" s="185"/>
      <c r="B191" s="192"/>
      <c r="C191" s="185"/>
      <c r="D191" s="177"/>
      <c r="E191" s="178"/>
      <c r="F191" s="179"/>
    </row>
    <row r="192" spans="1:6">
      <c r="A192" s="194"/>
      <c r="B192" s="195"/>
      <c r="C192" s="196"/>
      <c r="D192" s="197"/>
      <c r="E192" s="198"/>
      <c r="F192" s="199"/>
    </row>
    <row r="193" spans="1:6" ht="13">
      <c r="A193" s="194"/>
      <c r="B193" s="200" t="s">
        <v>1382</v>
      </c>
      <c r="C193" s="176"/>
      <c r="D193" s="201"/>
      <c r="E193" s="178"/>
      <c r="F193" s="189"/>
    </row>
    <row r="194" spans="1:6">
      <c r="A194" s="194"/>
      <c r="B194" s="200"/>
      <c r="C194" s="176"/>
      <c r="D194" s="201"/>
      <c r="E194" s="178"/>
      <c r="F194" s="179"/>
    </row>
    <row r="195" spans="1:6" ht="13">
      <c r="A195" s="194"/>
      <c r="B195" s="200" t="s">
        <v>1383</v>
      </c>
      <c r="C195" s="176"/>
      <c r="D195" s="201"/>
      <c r="E195" s="178"/>
      <c r="F195" s="189"/>
    </row>
    <row r="196" spans="1:6">
      <c r="A196" s="194"/>
      <c r="B196" s="200"/>
      <c r="C196" s="176"/>
      <c r="D196" s="201"/>
      <c r="E196" s="178"/>
      <c r="F196" s="179"/>
    </row>
    <row r="197" spans="1:6" ht="13">
      <c r="A197" s="194"/>
      <c r="B197" s="200" t="s">
        <v>1384</v>
      </c>
      <c r="C197" s="176"/>
      <c r="D197" s="201"/>
      <c r="E197" s="178"/>
      <c r="F197" s="189"/>
    </row>
    <row r="198" spans="1:6">
      <c r="A198" s="194"/>
      <c r="B198" s="202"/>
      <c r="C198" s="203"/>
      <c r="D198" s="204"/>
      <c r="E198" s="205"/>
      <c r="F198" s="206"/>
    </row>
    <row r="199" spans="1:6">
      <c r="A199" s="185"/>
      <c r="B199" s="192"/>
      <c r="C199" s="185"/>
      <c r="D199" s="177"/>
      <c r="E199" s="178"/>
      <c r="F199" s="179"/>
    </row>
    <row r="200" spans="1:6">
      <c r="A200" s="185"/>
      <c r="B200" s="207"/>
      <c r="C200" s="185"/>
      <c r="D200" s="177"/>
      <c r="E200" s="178"/>
      <c r="F200" s="179"/>
    </row>
    <row r="201" spans="1:6">
      <c r="A201" s="208"/>
      <c r="B201" s="202"/>
      <c r="C201" s="203"/>
      <c r="D201" s="204"/>
      <c r="E201" s="205"/>
      <c r="F201" s="206"/>
    </row>
    <row r="202" spans="1:6">
      <c r="A202" s="209"/>
      <c r="B202" s="210"/>
      <c r="C202" s="196"/>
      <c r="D202" s="211"/>
      <c r="E202" s="198"/>
      <c r="F202" s="199"/>
    </row>
    <row r="203" spans="1:6" ht="17">
      <c r="A203" s="212"/>
      <c r="B203" s="213" t="s">
        <v>1412</v>
      </c>
      <c r="C203" s="176"/>
      <c r="D203" s="177"/>
      <c r="E203" s="178"/>
      <c r="F203" s="179"/>
    </row>
    <row r="204" spans="1:6">
      <c r="A204" s="212"/>
      <c r="B204" s="214"/>
      <c r="C204" s="176"/>
      <c r="D204" s="177"/>
      <c r="E204" s="178"/>
      <c r="F204" s="179"/>
    </row>
    <row r="205" spans="1:6" ht="13">
      <c r="A205" s="174">
        <v>1</v>
      </c>
      <c r="B205" s="215" t="s">
        <v>1390</v>
      </c>
      <c r="C205" s="182" t="s">
        <v>1391</v>
      </c>
      <c r="D205" s="177"/>
      <c r="E205" s="178"/>
      <c r="F205" s="179"/>
    </row>
    <row r="206" spans="1:6">
      <c r="A206" s="174"/>
      <c r="B206" s="175"/>
      <c r="C206" s="176"/>
      <c r="D206" s="177"/>
      <c r="E206" s="178"/>
      <c r="F206" s="179"/>
    </row>
    <row r="207" spans="1:6" ht="13">
      <c r="A207" s="174">
        <v>2</v>
      </c>
      <c r="B207" s="215" t="s">
        <v>1392</v>
      </c>
      <c r="C207" s="182" t="s">
        <v>1391</v>
      </c>
      <c r="D207" s="177"/>
      <c r="E207" s="178"/>
      <c r="F207" s="179"/>
    </row>
    <row r="208" spans="1:6">
      <c r="A208" s="174"/>
      <c r="B208" s="175"/>
      <c r="C208" s="176"/>
      <c r="D208" s="177"/>
      <c r="E208" s="178"/>
      <c r="F208" s="179"/>
    </row>
    <row r="209" spans="1:6" ht="13">
      <c r="A209" s="174">
        <v>3</v>
      </c>
      <c r="B209" s="215" t="s">
        <v>1251</v>
      </c>
      <c r="C209" s="182"/>
      <c r="D209" s="177"/>
      <c r="E209" s="178"/>
      <c r="F209" s="179"/>
    </row>
    <row r="210" spans="1:6">
      <c r="A210" s="174"/>
      <c r="B210" s="215"/>
      <c r="C210" s="182"/>
      <c r="D210" s="177"/>
      <c r="E210" s="178"/>
      <c r="F210" s="179"/>
    </row>
    <row r="211" spans="1:6" ht="13">
      <c r="A211" s="176" t="s">
        <v>198</v>
      </c>
      <c r="B211" s="175" t="s">
        <v>1414</v>
      </c>
      <c r="C211" s="185" t="s">
        <v>1391</v>
      </c>
      <c r="D211" s="177"/>
      <c r="E211" s="178"/>
      <c r="F211" s="179"/>
    </row>
    <row r="212" spans="1:6">
      <c r="A212" s="185" t="s">
        <v>215</v>
      </c>
      <c r="B212" s="186" t="s">
        <v>1393</v>
      </c>
      <c r="C212" s="185"/>
      <c r="D212" s="177"/>
      <c r="E212" s="178"/>
      <c r="F212" s="179"/>
    </row>
    <row r="213" spans="1:6">
      <c r="A213" s="185" t="s">
        <v>1409</v>
      </c>
      <c r="B213" s="186" t="s">
        <v>1403</v>
      </c>
      <c r="C213" s="185"/>
      <c r="D213" s="177"/>
      <c r="E213" s="178"/>
      <c r="F213" s="179"/>
    </row>
    <row r="214" spans="1:6">
      <c r="A214" s="185" t="s">
        <v>1427</v>
      </c>
      <c r="B214" s="186" t="s">
        <v>1405</v>
      </c>
      <c r="C214" s="185"/>
      <c r="D214" s="177"/>
      <c r="E214" s="178"/>
      <c r="F214" s="179"/>
    </row>
    <row r="215" spans="1:6">
      <c r="A215" s="185" t="s">
        <v>1432</v>
      </c>
      <c r="B215" s="186" t="s">
        <v>1433</v>
      </c>
      <c r="C215" s="185"/>
      <c r="D215" s="177"/>
      <c r="E215" s="178"/>
      <c r="F215" s="179"/>
    </row>
    <row r="216" spans="1:6">
      <c r="A216" s="185" t="s">
        <v>1445</v>
      </c>
      <c r="B216" s="186" t="s">
        <v>1446</v>
      </c>
      <c r="C216" s="185"/>
      <c r="D216" s="177"/>
      <c r="E216" s="178"/>
      <c r="F216" s="179"/>
    </row>
    <row r="217" spans="1:6">
      <c r="A217" s="243" t="s">
        <v>1452</v>
      </c>
      <c r="B217" s="186" t="s">
        <v>1453</v>
      </c>
      <c r="C217" s="185"/>
      <c r="D217" s="177"/>
      <c r="E217" s="178"/>
      <c r="F217" s="179"/>
    </row>
    <row r="218" spans="1:6">
      <c r="A218" s="185" t="s">
        <v>1476</v>
      </c>
      <c r="B218" s="186" t="s">
        <v>1477</v>
      </c>
      <c r="C218" s="185"/>
      <c r="D218" s="177"/>
      <c r="E218" s="178"/>
      <c r="F218" s="179"/>
    </row>
    <row r="219" spans="1:6">
      <c r="A219" s="185" t="s">
        <v>1490</v>
      </c>
      <c r="B219" s="186" t="s">
        <v>1491</v>
      </c>
      <c r="C219" s="185"/>
      <c r="D219" s="177"/>
      <c r="E219" s="178"/>
      <c r="F219" s="179"/>
    </row>
    <row r="220" spans="1:6">
      <c r="A220" s="185" t="s">
        <v>1497</v>
      </c>
      <c r="B220" s="186" t="s">
        <v>1498</v>
      </c>
      <c r="C220" s="185"/>
      <c r="D220" s="177"/>
      <c r="E220" s="178"/>
      <c r="F220" s="179"/>
    </row>
    <row r="221" spans="1:6">
      <c r="A221" s="185" t="s">
        <v>1507</v>
      </c>
      <c r="B221" s="186" t="s">
        <v>1508</v>
      </c>
      <c r="C221" s="185"/>
      <c r="D221" s="177"/>
      <c r="E221" s="178"/>
      <c r="F221" s="179"/>
    </row>
    <row r="222" spans="1:6">
      <c r="A222" s="185" t="s">
        <v>1516</v>
      </c>
      <c r="B222" s="186" t="s">
        <v>1517</v>
      </c>
      <c r="C222" s="185"/>
      <c r="D222" s="177"/>
      <c r="E222" s="178"/>
      <c r="F222" s="179"/>
    </row>
    <row r="223" spans="1:6">
      <c r="A223" s="243" t="s">
        <v>1521</v>
      </c>
      <c r="B223" s="186" t="s">
        <v>1522</v>
      </c>
      <c r="C223" s="185"/>
      <c r="D223" s="177"/>
      <c r="E223" s="178"/>
      <c r="F223" s="179"/>
    </row>
    <row r="224" spans="1:6">
      <c r="A224" s="185" t="s">
        <v>1530</v>
      </c>
      <c r="B224" s="186" t="s">
        <v>1531</v>
      </c>
      <c r="C224" s="185"/>
      <c r="D224" s="177"/>
      <c r="E224" s="178"/>
      <c r="F224" s="179"/>
    </row>
    <row r="225" spans="1:6">
      <c r="A225" s="185" t="s">
        <v>1534</v>
      </c>
      <c r="B225" s="186" t="s">
        <v>1535</v>
      </c>
      <c r="C225" s="185"/>
      <c r="D225" s="177"/>
      <c r="E225" s="178"/>
      <c r="F225" s="189"/>
    </row>
    <row r="226" spans="1:6">
      <c r="A226" s="185" t="s">
        <v>1536</v>
      </c>
      <c r="B226" s="186" t="s">
        <v>1537</v>
      </c>
      <c r="C226" s="185"/>
      <c r="D226" s="177"/>
      <c r="E226" s="178"/>
      <c r="F226" s="189"/>
    </row>
    <row r="227" spans="1:6">
      <c r="A227" s="243" t="s">
        <v>1543</v>
      </c>
      <c r="B227" s="186" t="s">
        <v>1544</v>
      </c>
      <c r="C227" s="185"/>
      <c r="D227" s="177"/>
      <c r="E227" s="178"/>
      <c r="F227" s="189"/>
    </row>
    <row r="228" spans="1:6">
      <c r="A228" s="185" t="s">
        <v>1546</v>
      </c>
      <c r="B228" s="186" t="s">
        <v>233</v>
      </c>
      <c r="C228" s="185"/>
      <c r="D228" s="177"/>
      <c r="E228" s="178"/>
      <c r="F228" s="179"/>
    </row>
    <row r="229" spans="1:6">
      <c r="A229" s="185" t="s">
        <v>1570</v>
      </c>
      <c r="B229" s="186" t="s">
        <v>1571</v>
      </c>
      <c r="C229" s="185"/>
      <c r="D229" s="177"/>
      <c r="E229" s="178"/>
      <c r="F229" s="179"/>
    </row>
    <row r="230" spans="1:6">
      <c r="A230" s="185" t="s">
        <v>1577</v>
      </c>
      <c r="B230" s="186" t="s">
        <v>1578</v>
      </c>
      <c r="C230" s="185"/>
      <c r="D230" s="177"/>
      <c r="E230" s="178"/>
      <c r="F230" s="179"/>
    </row>
    <row r="231" spans="1:6">
      <c r="A231" s="185" t="s">
        <v>1579</v>
      </c>
      <c r="B231" s="186" t="s">
        <v>1580</v>
      </c>
      <c r="C231" s="185"/>
      <c r="D231" s="177"/>
      <c r="E231" s="178"/>
      <c r="F231" s="179"/>
    </row>
    <row r="232" spans="1:6">
      <c r="A232" s="185" t="s">
        <v>1581</v>
      </c>
      <c r="B232" s="186" t="s">
        <v>1582</v>
      </c>
      <c r="C232" s="185"/>
      <c r="D232" s="177"/>
      <c r="E232" s="178"/>
      <c r="F232" s="189"/>
    </row>
    <row r="233" spans="1:6">
      <c r="A233" s="185" t="s">
        <v>1583</v>
      </c>
      <c r="B233" s="186" t="s">
        <v>1584</v>
      </c>
      <c r="C233" s="185"/>
      <c r="D233" s="177"/>
      <c r="E233" s="178"/>
      <c r="F233" s="189"/>
    </row>
    <row r="234" spans="1:6">
      <c r="A234" s="185" t="s">
        <v>1585</v>
      </c>
      <c r="B234" s="186" t="s">
        <v>1410</v>
      </c>
      <c r="C234" s="185"/>
      <c r="D234" s="177"/>
      <c r="E234" s="178"/>
      <c r="F234" s="189"/>
    </row>
    <row r="235" spans="1:6">
      <c r="A235" s="243" t="s">
        <v>1586</v>
      </c>
      <c r="B235" s="186" t="s">
        <v>1587</v>
      </c>
      <c r="C235" s="185"/>
      <c r="D235" s="177"/>
      <c r="E235" s="178"/>
      <c r="F235" s="189"/>
    </row>
    <row r="236" spans="1:6">
      <c r="A236" s="243" t="s">
        <v>1588</v>
      </c>
      <c r="B236" s="186" t="s">
        <v>1589</v>
      </c>
      <c r="C236" s="185"/>
      <c r="D236" s="177"/>
      <c r="E236" s="178"/>
      <c r="F236" s="189"/>
    </row>
    <row r="237" spans="1:6">
      <c r="A237" s="183"/>
      <c r="B237" s="184"/>
      <c r="C237" s="185"/>
      <c r="D237" s="177"/>
      <c r="E237" s="178"/>
      <c r="F237" s="189"/>
    </row>
    <row r="238" spans="1:6">
      <c r="A238" s="183"/>
      <c r="B238" s="184"/>
      <c r="C238" s="185"/>
      <c r="D238" s="177"/>
      <c r="E238" s="178"/>
      <c r="F238" s="189"/>
    </row>
    <row r="239" spans="1:6">
      <c r="A239" s="183"/>
      <c r="B239" s="193" t="s">
        <v>1411</v>
      </c>
      <c r="C239" s="185"/>
      <c r="D239" s="177"/>
      <c r="E239" s="178"/>
      <c r="F239" s="189"/>
    </row>
    <row r="240" spans="1:6">
      <c r="A240" s="185"/>
      <c r="B240" s="186"/>
      <c r="C240" s="185"/>
      <c r="D240" s="177"/>
      <c r="E240" s="178"/>
      <c r="F240" s="179"/>
    </row>
    <row r="241" spans="1:6">
      <c r="A241" s="185"/>
      <c r="B241" s="192"/>
      <c r="C241" s="185"/>
      <c r="D241" s="177"/>
      <c r="E241" s="178"/>
      <c r="F241" s="179"/>
    </row>
    <row r="242" spans="1:6">
      <c r="A242" s="194"/>
      <c r="B242" s="195"/>
      <c r="C242" s="196"/>
      <c r="D242" s="197"/>
      <c r="E242" s="198"/>
      <c r="F242" s="199"/>
    </row>
    <row r="243" spans="1:6" ht="13">
      <c r="A243" s="194"/>
      <c r="B243" s="200" t="s">
        <v>1382</v>
      </c>
      <c r="C243" s="176"/>
      <c r="D243" s="201"/>
      <c r="E243" s="178"/>
      <c r="F243" s="189"/>
    </row>
    <row r="244" spans="1:6">
      <c r="A244" s="194"/>
      <c r="B244" s="200"/>
      <c r="C244" s="176"/>
      <c r="D244" s="201"/>
      <c r="E244" s="178"/>
      <c r="F244" s="179"/>
    </row>
    <row r="245" spans="1:6" ht="13">
      <c r="A245" s="194"/>
      <c r="B245" s="200" t="s">
        <v>1383</v>
      </c>
      <c r="C245" s="176"/>
      <c r="D245" s="201"/>
      <c r="E245" s="178"/>
      <c r="F245" s="189"/>
    </row>
    <row r="246" spans="1:6">
      <c r="A246" s="194"/>
      <c r="B246" s="200"/>
      <c r="C246" s="176"/>
      <c r="D246" s="201"/>
      <c r="E246" s="178"/>
      <c r="F246" s="179"/>
    </row>
    <row r="247" spans="1:6" ht="13">
      <c r="A247" s="194"/>
      <c r="B247" s="200" t="s">
        <v>1384</v>
      </c>
      <c r="C247" s="176"/>
      <c r="D247" s="201"/>
      <c r="E247" s="178"/>
      <c r="F247" s="189"/>
    </row>
    <row r="248" spans="1:6">
      <c r="A248" s="194"/>
      <c r="B248" s="202"/>
      <c r="C248" s="203"/>
      <c r="D248" s="204"/>
      <c r="E248" s="205"/>
      <c r="F248" s="206"/>
    </row>
    <row r="249" spans="1:6">
      <c r="A249" s="185"/>
      <c r="B249" s="192"/>
      <c r="C249" s="185"/>
      <c r="D249" s="177"/>
      <c r="E249" s="178"/>
      <c r="F249" s="179"/>
    </row>
    <row r="250" spans="1:6">
      <c r="A250" s="212"/>
      <c r="B250" s="214"/>
      <c r="C250" s="176"/>
      <c r="D250" s="177"/>
      <c r="E250" s="217"/>
      <c r="F250" s="217"/>
    </row>
    <row r="251" spans="1:6">
      <c r="A251" s="212"/>
      <c r="B251" s="214"/>
      <c r="C251" s="176"/>
      <c r="D251" s="177"/>
      <c r="E251" s="217"/>
      <c r="F251" s="217"/>
    </row>
    <row r="252" spans="1:6">
      <c r="A252" s="583"/>
      <c r="B252" s="584"/>
      <c r="C252" s="585"/>
      <c r="D252" s="586"/>
      <c r="E252" s="587"/>
      <c r="F252" s="587"/>
    </row>
    <row r="253" spans="1:6">
      <c r="A253" s="588"/>
      <c r="B253" s="589"/>
      <c r="C253" s="585"/>
      <c r="D253" s="590"/>
      <c r="E253" s="591"/>
      <c r="F253" s="592"/>
    </row>
    <row r="254" spans="1:6">
      <c r="A254" s="588"/>
      <c r="B254" s="589"/>
      <c r="C254" s="585"/>
      <c r="D254" s="590"/>
      <c r="E254" s="591"/>
      <c r="F254" s="591"/>
    </row>
    <row r="255" spans="1:6">
      <c r="A255" s="588"/>
      <c r="B255" s="589"/>
      <c r="C255" s="585"/>
      <c r="D255" s="590"/>
      <c r="E255" s="591"/>
      <c r="F255" s="592"/>
    </row>
    <row r="256" spans="1:6">
      <c r="A256" s="588"/>
      <c r="B256" s="589"/>
      <c r="C256" s="585"/>
      <c r="D256" s="590"/>
      <c r="E256" s="591"/>
      <c r="F256" s="591"/>
    </row>
    <row r="257" spans="1:6">
      <c r="A257" s="593"/>
      <c r="B257" s="594"/>
      <c r="C257" s="593"/>
      <c r="D257" s="586"/>
      <c r="E257" s="591"/>
      <c r="F257" s="591"/>
    </row>
    <row r="258" spans="1:6">
      <c r="A258" s="583"/>
      <c r="B258" s="584"/>
      <c r="C258" s="585"/>
      <c r="D258" s="586"/>
      <c r="E258" s="587"/>
      <c r="F258" s="587"/>
    </row>
    <row r="259" spans="1:6">
      <c r="A259" s="583"/>
      <c r="B259" s="584"/>
      <c r="C259" s="585"/>
      <c r="D259" s="586"/>
      <c r="E259" s="587"/>
      <c r="F259" s="587"/>
    </row>
    <row r="260" spans="1:6">
      <c r="A260" s="583"/>
      <c r="B260" s="584"/>
      <c r="C260" s="585"/>
      <c r="D260" s="586"/>
      <c r="E260" s="587"/>
      <c r="F260" s="587"/>
    </row>
    <row r="261" spans="1:6">
      <c r="A261" s="583"/>
      <c r="B261" s="584"/>
      <c r="C261" s="585"/>
      <c r="D261" s="586"/>
      <c r="E261" s="587"/>
      <c r="F261" s="587"/>
    </row>
    <row r="262" spans="1:6">
      <c r="A262" s="583"/>
      <c r="B262" s="584"/>
      <c r="C262" s="585"/>
      <c r="D262" s="586"/>
      <c r="E262" s="587"/>
      <c r="F262" s="587"/>
    </row>
  </sheetData>
  <mergeCells count="3">
    <mergeCell ref="A1:F1"/>
    <mergeCell ref="A2:B2"/>
    <mergeCell ref="C2:F2"/>
  </mergeCells>
  <printOptions horizontalCentered="1"/>
  <pageMargins left="0.19685039370078741" right="0.19685039370078741" top="0.59055118110236227" bottom="0.59055118110236227" header="0.11811023622047245" footer="0.11811023622047245"/>
  <pageSetup paperSize="9" scale="90" fitToHeight="0" orientation="portrait" r:id="rId1"/>
  <headerFooter>
    <oddHeader>&amp;L&amp;8 2246 - Construction du plateau technique de rééducation – Hôpital Marin de Hendaye (64)&amp;R&amp;8&amp;P sur &amp;N</oddHeader>
    <oddFooter xml:space="preserve">&amp;L&amp;8ATELIER GAUCHE / GROUPE CETAB / 
ACOUSTIQUE COTE BASQUE / BIBES ERGONOMIE&amp;C&amp;8Lot 03 - Gros oeuvre&amp;KFF0000
&amp;R&amp;8DCE (A) - 07/2025
</oddFooter>
  </headerFooter>
  <rowBreaks count="1" manualBreakCount="1">
    <brk id="206"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682A6-8C3C-444B-80C3-6E7FADE571E2}">
  <sheetPr>
    <pageSetUpPr fitToPage="1"/>
  </sheetPr>
  <dimension ref="A1:ZZ53"/>
  <sheetViews>
    <sheetView showGridLines="0" workbookViewId="0">
      <pane xSplit="2" ySplit="2" topLeftCell="C3" activePane="bottomRight" state="frozen"/>
      <selection pane="topRight" activeCell="C1" sqref="C1"/>
      <selection pane="bottomLeft" activeCell="A3" sqref="A3"/>
      <selection pane="bottomRight" activeCell="J13" sqref="J13"/>
    </sheetView>
  </sheetViews>
  <sheetFormatPr baseColWidth="10" defaultColWidth="10.6640625" defaultRowHeight="15"/>
  <cols>
    <col min="1" max="1" width="9.6640625" customWidth="1"/>
    <col min="2" max="2" width="46.6640625" customWidth="1"/>
    <col min="3" max="3" width="4.6640625" customWidth="1"/>
    <col min="4" max="7" width="10.6640625" customWidth="1"/>
    <col min="701" max="703" width="10.6640625" customWidth="1"/>
  </cols>
  <sheetData>
    <row r="1" spans="1:702" ht="72.25" customHeight="1">
      <c r="A1" s="470"/>
      <c r="B1" s="471"/>
      <c r="C1" s="471"/>
      <c r="D1" s="471"/>
      <c r="E1" s="471"/>
      <c r="F1" s="472"/>
    </row>
    <row r="2" spans="1:702" ht="32">
      <c r="A2" s="1"/>
      <c r="B2" s="2"/>
      <c r="C2" s="3" t="s">
        <v>0</v>
      </c>
      <c r="D2" s="4" t="s">
        <v>1</v>
      </c>
      <c r="E2" s="3" t="s">
        <v>2</v>
      </c>
      <c r="F2" s="3" t="s">
        <v>3</v>
      </c>
    </row>
    <row r="3" spans="1:702">
      <c r="A3" s="5"/>
      <c r="B3" s="6"/>
      <c r="C3" s="7"/>
      <c r="D3" s="7"/>
      <c r="E3" s="7"/>
      <c r="F3" s="8"/>
    </row>
    <row r="4" spans="1:702">
      <c r="A4" s="9" t="s">
        <v>4</v>
      </c>
      <c r="B4" s="10" t="s">
        <v>5</v>
      </c>
      <c r="C4" s="11"/>
      <c r="D4" s="11"/>
      <c r="E4" s="11"/>
      <c r="F4" s="12"/>
      <c r="ZY4" t="s">
        <v>6</v>
      </c>
      <c r="ZZ4" s="13"/>
    </row>
    <row r="5" spans="1:702" ht="16">
      <c r="A5" s="14" t="s">
        <v>7</v>
      </c>
      <c r="B5" s="15" t="s">
        <v>8</v>
      </c>
      <c r="C5" s="16" t="s">
        <v>9</v>
      </c>
      <c r="D5" s="17"/>
      <c r="E5" s="16"/>
      <c r="F5" s="18"/>
      <c r="ZY5" t="s">
        <v>10</v>
      </c>
      <c r="ZZ5" s="13" t="s">
        <v>11</v>
      </c>
    </row>
    <row r="6" spans="1:702" ht="16">
      <c r="A6" s="19" t="s">
        <v>12</v>
      </c>
      <c r="B6" s="20" t="s">
        <v>13</v>
      </c>
      <c r="C6" s="16" t="s">
        <v>14</v>
      </c>
      <c r="D6" s="17"/>
      <c r="E6" s="16"/>
      <c r="F6" s="18"/>
      <c r="ZY6" t="s">
        <v>15</v>
      </c>
      <c r="ZZ6" s="13" t="s">
        <v>16</v>
      </c>
    </row>
    <row r="7" spans="1:702">
      <c r="A7" s="9" t="s">
        <v>17</v>
      </c>
      <c r="B7" s="10" t="s">
        <v>18</v>
      </c>
      <c r="C7" s="11"/>
      <c r="D7" s="11"/>
      <c r="E7" s="11"/>
      <c r="F7" s="12"/>
      <c r="ZY7" t="s">
        <v>19</v>
      </c>
      <c r="ZZ7" s="13"/>
    </row>
    <row r="8" spans="1:702" ht="16">
      <c r="A8" s="21" t="s">
        <v>20</v>
      </c>
      <c r="B8" s="22" t="s">
        <v>21</v>
      </c>
      <c r="C8" s="16" t="s">
        <v>22</v>
      </c>
      <c r="D8" s="17"/>
      <c r="E8" s="16"/>
      <c r="F8" s="18"/>
      <c r="ZY8" t="s">
        <v>23</v>
      </c>
      <c r="ZZ8" s="13" t="s">
        <v>24</v>
      </c>
    </row>
    <row r="9" spans="1:702">
      <c r="A9" s="9" t="s">
        <v>25</v>
      </c>
      <c r="B9" s="10" t="s">
        <v>26</v>
      </c>
      <c r="C9" s="11"/>
      <c r="D9" s="11"/>
      <c r="E9" s="11"/>
      <c r="F9" s="12"/>
      <c r="ZY9" t="s">
        <v>27</v>
      </c>
      <c r="ZZ9" s="13"/>
    </row>
    <row r="10" spans="1:702" ht="16">
      <c r="A10" s="21" t="s">
        <v>28</v>
      </c>
      <c r="B10" s="22" t="s">
        <v>29</v>
      </c>
      <c r="C10" s="16" t="s">
        <v>30</v>
      </c>
      <c r="D10" s="17"/>
      <c r="E10" s="16"/>
      <c r="F10" s="18"/>
      <c r="ZY10" t="s">
        <v>31</v>
      </c>
      <c r="ZZ10" s="13" t="s">
        <v>32</v>
      </c>
    </row>
    <row r="11" spans="1:702">
      <c r="A11" s="9" t="s">
        <v>33</v>
      </c>
      <c r="B11" s="10" t="s">
        <v>34</v>
      </c>
      <c r="C11" s="11"/>
      <c r="D11" s="11"/>
      <c r="E11" s="11"/>
      <c r="F11" s="12"/>
      <c r="ZY11" t="s">
        <v>35</v>
      </c>
      <c r="ZZ11" s="13"/>
    </row>
    <row r="12" spans="1:702">
      <c r="A12" s="23" t="s">
        <v>36</v>
      </c>
      <c r="B12" s="24" t="s">
        <v>37</v>
      </c>
      <c r="C12" s="11"/>
      <c r="D12" s="11"/>
      <c r="E12" s="11"/>
      <c r="F12" s="12"/>
      <c r="ZY12" t="s">
        <v>38</v>
      </c>
      <c r="ZZ12" s="13"/>
    </row>
    <row r="13" spans="1:702" ht="16">
      <c r="A13" s="19" t="s">
        <v>39</v>
      </c>
      <c r="B13" s="20" t="s">
        <v>40</v>
      </c>
      <c r="C13" s="16" t="s">
        <v>41</v>
      </c>
      <c r="D13" s="17"/>
      <c r="E13" s="16"/>
      <c r="F13" s="18"/>
      <c r="ZY13" t="s">
        <v>42</v>
      </c>
      <c r="ZZ13" s="13" t="s">
        <v>43</v>
      </c>
    </row>
    <row r="14" spans="1:702">
      <c r="A14" s="9" t="s">
        <v>44</v>
      </c>
      <c r="B14" s="10" t="s">
        <v>45</v>
      </c>
      <c r="C14" s="11"/>
      <c r="D14" s="11"/>
      <c r="E14" s="11"/>
      <c r="F14" s="12"/>
      <c r="ZY14" t="s">
        <v>46</v>
      </c>
      <c r="ZZ14" s="13"/>
    </row>
    <row r="15" spans="1:702">
      <c r="A15" s="23" t="s">
        <v>47</v>
      </c>
      <c r="B15" s="24" t="s">
        <v>48</v>
      </c>
      <c r="C15" s="11"/>
      <c r="D15" s="11"/>
      <c r="E15" s="11"/>
      <c r="F15" s="12"/>
      <c r="ZY15" t="s">
        <v>49</v>
      </c>
      <c r="ZZ15" s="13"/>
    </row>
    <row r="16" spans="1:702" ht="16">
      <c r="A16" s="19" t="s">
        <v>50</v>
      </c>
      <c r="B16" s="20" t="s">
        <v>51</v>
      </c>
      <c r="C16" s="16" t="s">
        <v>52</v>
      </c>
      <c r="D16" s="17"/>
      <c r="E16" s="16"/>
      <c r="F16" s="18"/>
      <c r="ZY16" t="s">
        <v>53</v>
      </c>
      <c r="ZZ16" s="13" t="s">
        <v>54</v>
      </c>
    </row>
    <row r="17" spans="1:702">
      <c r="A17" s="9" t="s">
        <v>55</v>
      </c>
      <c r="B17" s="10" t="s">
        <v>56</v>
      </c>
      <c r="C17" s="11"/>
      <c r="D17" s="11"/>
      <c r="E17" s="11"/>
      <c r="F17" s="12"/>
      <c r="ZY17" t="s">
        <v>57</v>
      </c>
      <c r="ZZ17" s="13"/>
    </row>
    <row r="18" spans="1:702" ht="16">
      <c r="A18" s="21" t="s">
        <v>58</v>
      </c>
      <c r="B18" s="22" t="s">
        <v>59</v>
      </c>
      <c r="C18" s="16" t="s">
        <v>60</v>
      </c>
      <c r="D18" s="17"/>
      <c r="E18" s="16"/>
      <c r="F18" s="18"/>
      <c r="ZY18" t="s">
        <v>61</v>
      </c>
      <c r="ZZ18" s="13" t="s">
        <v>62</v>
      </c>
    </row>
    <row r="19" spans="1:702">
      <c r="A19" s="9" t="s">
        <v>63</v>
      </c>
      <c r="B19" s="10" t="s">
        <v>64</v>
      </c>
      <c r="C19" s="11"/>
      <c r="D19" s="11"/>
      <c r="E19" s="11"/>
      <c r="F19" s="12"/>
      <c r="ZY19" t="s">
        <v>65</v>
      </c>
      <c r="ZZ19" s="13"/>
    </row>
    <row r="20" spans="1:702" ht="16">
      <c r="A20" s="21" t="s">
        <v>66</v>
      </c>
      <c r="B20" s="22" t="s">
        <v>67</v>
      </c>
      <c r="C20" s="16" t="s">
        <v>68</v>
      </c>
      <c r="D20" s="17"/>
      <c r="E20" s="16"/>
      <c r="F20" s="18"/>
      <c r="ZY20" t="s">
        <v>69</v>
      </c>
      <c r="ZZ20" s="13" t="s">
        <v>70</v>
      </c>
    </row>
    <row r="21" spans="1:702">
      <c r="A21" s="9" t="s">
        <v>71</v>
      </c>
      <c r="B21" s="10" t="s">
        <v>72</v>
      </c>
      <c r="C21" s="11"/>
      <c r="D21" s="11"/>
      <c r="E21" s="11"/>
      <c r="F21" s="12"/>
      <c r="ZY21" t="s">
        <v>73</v>
      </c>
      <c r="ZZ21" s="13"/>
    </row>
    <row r="22" spans="1:702" ht="16">
      <c r="A22" s="14" t="s">
        <v>74</v>
      </c>
      <c r="B22" s="15" t="s">
        <v>75</v>
      </c>
      <c r="C22" s="16" t="s">
        <v>76</v>
      </c>
      <c r="D22" s="17"/>
      <c r="E22" s="16"/>
      <c r="F22" s="18"/>
      <c r="ZY22" t="s">
        <v>77</v>
      </c>
      <c r="ZZ22" s="13" t="s">
        <v>78</v>
      </c>
    </row>
    <row r="23" spans="1:702" ht="16">
      <c r="A23" s="19" t="s">
        <v>79</v>
      </c>
      <c r="B23" s="20" t="s">
        <v>80</v>
      </c>
      <c r="C23" s="16" t="s">
        <v>81</v>
      </c>
      <c r="D23" s="17"/>
      <c r="E23" s="16"/>
      <c r="F23" s="18"/>
      <c r="ZY23" t="s">
        <v>82</v>
      </c>
      <c r="ZZ23" s="13" t="s">
        <v>83</v>
      </c>
    </row>
    <row r="24" spans="1:702">
      <c r="A24" s="9" t="s">
        <v>84</v>
      </c>
      <c r="B24" s="10" t="s">
        <v>85</v>
      </c>
      <c r="C24" s="11"/>
      <c r="D24" s="11"/>
      <c r="E24" s="11"/>
      <c r="F24" s="12"/>
      <c r="ZY24" t="s">
        <v>86</v>
      </c>
      <c r="ZZ24" s="13"/>
    </row>
    <row r="25" spans="1:702">
      <c r="A25" s="23" t="s">
        <v>87</v>
      </c>
      <c r="B25" s="24" t="s">
        <v>88</v>
      </c>
      <c r="C25" s="11"/>
      <c r="D25" s="11"/>
      <c r="E25" s="11"/>
      <c r="F25" s="12"/>
      <c r="ZY25" t="s">
        <v>89</v>
      </c>
      <c r="ZZ25" s="13"/>
    </row>
    <row r="26" spans="1:702" ht="16">
      <c r="A26" s="25" t="s">
        <v>90</v>
      </c>
      <c r="B26" s="26" t="s">
        <v>91</v>
      </c>
      <c r="C26" s="16" t="s">
        <v>92</v>
      </c>
      <c r="D26" s="17"/>
      <c r="E26" s="16"/>
      <c r="F26" s="18"/>
      <c r="ZY26" t="s">
        <v>93</v>
      </c>
      <c r="ZZ26" s="13" t="s">
        <v>94</v>
      </c>
    </row>
    <row r="27" spans="1:702" ht="16">
      <c r="A27" s="25"/>
      <c r="B27" s="26" t="s">
        <v>95</v>
      </c>
      <c r="C27" s="16" t="s">
        <v>96</v>
      </c>
      <c r="D27" s="17"/>
      <c r="E27" s="16"/>
      <c r="F27" s="18"/>
      <c r="ZY27" t="s">
        <v>97</v>
      </c>
      <c r="ZZ27" s="13" t="s">
        <v>98</v>
      </c>
    </row>
    <row r="28" spans="1:702" ht="16">
      <c r="A28" s="25"/>
      <c r="B28" s="26" t="s">
        <v>99</v>
      </c>
      <c r="C28" s="16" t="s">
        <v>100</v>
      </c>
      <c r="D28" s="17"/>
      <c r="E28" s="16"/>
      <c r="F28" s="18"/>
      <c r="ZY28" t="s">
        <v>101</v>
      </c>
      <c r="ZZ28" s="13" t="s">
        <v>102</v>
      </c>
    </row>
    <row r="29" spans="1:702">
      <c r="A29" s="27" t="s">
        <v>103</v>
      </c>
      <c r="B29" s="28" t="s">
        <v>104</v>
      </c>
      <c r="C29" s="11"/>
      <c r="D29" s="11"/>
      <c r="E29" s="11"/>
      <c r="F29" s="12"/>
      <c r="ZY29" t="s">
        <v>105</v>
      </c>
      <c r="ZZ29" s="13"/>
    </row>
    <row r="30" spans="1:702" ht="26">
      <c r="A30" s="25" t="s">
        <v>106</v>
      </c>
      <c r="B30" s="26" t="s">
        <v>107</v>
      </c>
      <c r="C30" s="16" t="s">
        <v>108</v>
      </c>
      <c r="D30" s="17"/>
      <c r="E30" s="16"/>
      <c r="F30" s="18"/>
      <c r="ZY30" t="s">
        <v>109</v>
      </c>
      <c r="ZZ30" s="13" t="s">
        <v>110</v>
      </c>
    </row>
    <row r="31" spans="1:702" ht="16">
      <c r="A31" s="19" t="s">
        <v>111</v>
      </c>
      <c r="B31" s="20" t="s">
        <v>112</v>
      </c>
      <c r="C31" s="16" t="s">
        <v>113</v>
      </c>
      <c r="D31" s="17"/>
      <c r="E31" s="16"/>
      <c r="F31" s="18"/>
      <c r="ZY31" t="s">
        <v>114</v>
      </c>
      <c r="ZZ31" s="13" t="s">
        <v>115</v>
      </c>
    </row>
    <row r="32" spans="1:702">
      <c r="A32" s="9" t="s">
        <v>116</v>
      </c>
      <c r="B32" s="10" t="s">
        <v>117</v>
      </c>
      <c r="C32" s="11"/>
      <c r="D32" s="11"/>
      <c r="E32" s="11"/>
      <c r="F32" s="12"/>
      <c r="ZY32" t="s">
        <v>118</v>
      </c>
      <c r="ZZ32" s="13"/>
    </row>
    <row r="33" spans="1:702">
      <c r="A33" s="23" t="s">
        <v>119</v>
      </c>
      <c r="B33" s="24" t="s">
        <v>120</v>
      </c>
      <c r="C33" s="11"/>
      <c r="D33" s="11"/>
      <c r="E33" s="11"/>
      <c r="F33" s="12"/>
      <c r="ZY33" t="s">
        <v>121</v>
      </c>
      <c r="ZZ33" s="13"/>
    </row>
    <row r="34" spans="1:702" ht="16">
      <c r="A34" s="25" t="s">
        <v>122</v>
      </c>
      <c r="B34" s="26" t="s">
        <v>123</v>
      </c>
      <c r="C34" s="16" t="s">
        <v>124</v>
      </c>
      <c r="D34" s="17"/>
      <c r="E34" s="16"/>
      <c r="F34" s="18"/>
      <c r="ZY34" t="s">
        <v>125</v>
      </c>
      <c r="ZZ34" s="13" t="s">
        <v>126</v>
      </c>
    </row>
    <row r="35" spans="1:702">
      <c r="A35" s="27" t="s">
        <v>127</v>
      </c>
      <c r="B35" s="28" t="s">
        <v>128</v>
      </c>
      <c r="C35" s="11"/>
      <c r="D35" s="11"/>
      <c r="E35" s="11"/>
      <c r="F35" s="12"/>
      <c r="ZY35" t="s">
        <v>129</v>
      </c>
      <c r="ZZ35" s="13"/>
    </row>
    <row r="36" spans="1:702" ht="16">
      <c r="A36" s="25" t="s">
        <v>130</v>
      </c>
      <c r="B36" s="26" t="s">
        <v>131</v>
      </c>
      <c r="C36" s="16" t="s">
        <v>132</v>
      </c>
      <c r="D36" s="17"/>
      <c r="E36" s="16"/>
      <c r="F36" s="18"/>
      <c r="ZY36" t="s">
        <v>133</v>
      </c>
      <c r="ZZ36" s="13" t="s">
        <v>134</v>
      </c>
    </row>
    <row r="37" spans="1:702" ht="16">
      <c r="A37" s="25" t="s">
        <v>135</v>
      </c>
      <c r="B37" s="26" t="s">
        <v>136</v>
      </c>
      <c r="C37" s="16" t="s">
        <v>60</v>
      </c>
      <c r="D37" s="17"/>
      <c r="E37" s="16"/>
      <c r="F37" s="18"/>
      <c r="ZY37" t="s">
        <v>137</v>
      </c>
      <c r="ZZ37" s="13" t="s">
        <v>138</v>
      </c>
    </row>
    <row r="38" spans="1:702">
      <c r="A38" s="27" t="s">
        <v>139</v>
      </c>
      <c r="B38" s="28" t="s">
        <v>140</v>
      </c>
      <c r="C38" s="11"/>
      <c r="D38" s="11"/>
      <c r="E38" s="11"/>
      <c r="F38" s="12"/>
      <c r="ZY38" t="s">
        <v>141</v>
      </c>
      <c r="ZZ38" s="13"/>
    </row>
    <row r="39" spans="1:702">
      <c r="A39" s="27" t="s">
        <v>142</v>
      </c>
      <c r="B39" s="29"/>
      <c r="C39" s="11"/>
      <c r="D39" s="11"/>
      <c r="E39" s="11"/>
      <c r="F39" s="12"/>
      <c r="ZY39" t="s">
        <v>143</v>
      </c>
      <c r="ZZ39" s="13"/>
    </row>
    <row r="40" spans="1:702" ht="16">
      <c r="A40" s="25" t="s">
        <v>144</v>
      </c>
      <c r="B40" s="26" t="s">
        <v>1131</v>
      </c>
      <c r="C40" s="16" t="s">
        <v>145</v>
      </c>
      <c r="D40" s="17"/>
      <c r="E40" s="16"/>
      <c r="F40" s="18"/>
      <c r="ZY40" t="s">
        <v>146</v>
      </c>
      <c r="ZZ40" s="13" t="s">
        <v>147</v>
      </c>
    </row>
    <row r="41" spans="1:702">
      <c r="A41" s="27" t="s">
        <v>148</v>
      </c>
      <c r="B41" s="28" t="s">
        <v>149</v>
      </c>
      <c r="C41" s="11"/>
      <c r="D41" s="11"/>
      <c r="E41" s="11"/>
      <c r="F41" s="12"/>
      <c r="ZY41" t="s">
        <v>150</v>
      </c>
      <c r="ZZ41" s="13"/>
    </row>
    <row r="42" spans="1:702" ht="16">
      <c r="A42" s="19" t="s">
        <v>151</v>
      </c>
      <c r="B42" s="20" t="s">
        <v>152</v>
      </c>
      <c r="C42" s="16" t="s">
        <v>153</v>
      </c>
      <c r="D42" s="17"/>
      <c r="E42" s="16"/>
      <c r="F42" s="18"/>
      <c r="ZY42" t="s">
        <v>154</v>
      </c>
      <c r="ZZ42" s="13" t="s">
        <v>155</v>
      </c>
    </row>
    <row r="43" spans="1:702">
      <c r="A43" s="9" t="s">
        <v>156</v>
      </c>
      <c r="B43" s="10" t="s">
        <v>157</v>
      </c>
      <c r="C43" s="11"/>
      <c r="D43" s="11"/>
      <c r="E43" s="11"/>
      <c r="F43" s="12"/>
      <c r="ZY43" t="s">
        <v>158</v>
      </c>
      <c r="ZZ43" s="13"/>
    </row>
    <row r="44" spans="1:702">
      <c r="A44" s="23" t="s">
        <v>159</v>
      </c>
      <c r="B44" s="24" t="s">
        <v>160</v>
      </c>
      <c r="C44" s="11"/>
      <c r="D44" s="11"/>
      <c r="E44" s="11"/>
      <c r="F44" s="12"/>
      <c r="ZY44" t="s">
        <v>161</v>
      </c>
      <c r="ZZ44" s="13"/>
    </row>
    <row r="45" spans="1:702">
      <c r="A45" s="27" t="s">
        <v>162</v>
      </c>
      <c r="B45" s="29"/>
      <c r="C45" s="11"/>
      <c r="D45" s="11"/>
      <c r="E45" s="11"/>
      <c r="F45" s="12"/>
      <c r="ZY45" t="s">
        <v>163</v>
      </c>
      <c r="ZZ45" s="13"/>
    </row>
    <row r="46" spans="1:702" ht="16">
      <c r="A46" s="25" t="s">
        <v>164</v>
      </c>
      <c r="B46" s="26" t="s">
        <v>165</v>
      </c>
      <c r="C46" s="16" t="s">
        <v>166</v>
      </c>
      <c r="D46" s="17"/>
      <c r="E46" s="16"/>
      <c r="F46" s="18"/>
      <c r="ZY46" t="s">
        <v>167</v>
      </c>
      <c r="ZZ46" s="13" t="s">
        <v>168</v>
      </c>
    </row>
    <row r="47" spans="1:702" ht="16">
      <c r="A47" s="25" t="s">
        <v>169</v>
      </c>
      <c r="B47" s="26" t="s">
        <v>170</v>
      </c>
      <c r="C47" s="16" t="s">
        <v>171</v>
      </c>
      <c r="D47" s="17"/>
      <c r="E47" s="16"/>
      <c r="F47" s="18"/>
      <c r="ZY47" t="s">
        <v>172</v>
      </c>
      <c r="ZZ47" s="13" t="s">
        <v>173</v>
      </c>
    </row>
    <row r="48" spans="1:702" ht="16">
      <c r="A48" s="25" t="s">
        <v>174</v>
      </c>
      <c r="B48" s="26" t="s">
        <v>175</v>
      </c>
      <c r="C48" s="16" t="s">
        <v>176</v>
      </c>
      <c r="D48" s="17"/>
      <c r="E48" s="16"/>
      <c r="F48" s="18"/>
      <c r="ZY48" t="s">
        <v>177</v>
      </c>
      <c r="ZZ48" s="13" t="s">
        <v>178</v>
      </c>
    </row>
    <row r="49" spans="1:701">
      <c r="A49" s="30"/>
      <c r="B49" s="31"/>
      <c r="C49" s="32"/>
      <c r="D49" s="32"/>
      <c r="E49" s="32"/>
      <c r="F49" s="33"/>
    </row>
    <row r="50" spans="1:701" ht="16" thickBot="1">
      <c r="A50" s="34"/>
      <c r="B50" s="34"/>
      <c r="C50" s="34"/>
      <c r="D50" s="34"/>
      <c r="E50" s="34"/>
      <c r="F50" s="34"/>
    </row>
    <row r="51" spans="1:701" ht="33" thickBot="1">
      <c r="B51" s="38" t="s">
        <v>1218</v>
      </c>
      <c r="C51" s="39"/>
      <c r="D51" s="39"/>
      <c r="E51" s="39"/>
      <c r="F51" s="43"/>
      <c r="ZY51" t="s">
        <v>179</v>
      </c>
    </row>
    <row r="52" spans="1:701" ht="17" thickBot="1">
      <c r="B52" s="40" t="s">
        <v>1132</v>
      </c>
      <c r="F52" s="43"/>
      <c r="ZY52" t="s">
        <v>180</v>
      </c>
    </row>
    <row r="53" spans="1:701" ht="17" thickBot="1">
      <c r="B53" s="41" t="s">
        <v>181</v>
      </c>
      <c r="C53" s="42"/>
      <c r="D53" s="42"/>
      <c r="E53" s="42"/>
      <c r="F53" s="43"/>
      <c r="ZY53" t="s">
        <v>182</v>
      </c>
    </row>
  </sheetData>
  <mergeCells count="1">
    <mergeCell ref="A1:F1"/>
  </mergeCells>
  <printOptions horizontalCentered="1"/>
  <pageMargins left="0.08" right="0.08" top="0.06" bottom="0.08" header="0.76" footer="0.76"/>
  <pageSetup paperSize="9" fitToHeight="0"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9EEB0-5FB6-47E1-A2B2-33CC58FFA846}">
  <sheetPr>
    <pageSetUpPr fitToPage="1"/>
  </sheetPr>
  <dimension ref="A1:ZZ31"/>
  <sheetViews>
    <sheetView showGridLines="0" workbookViewId="0">
      <pane xSplit="2" ySplit="2" topLeftCell="C6" activePane="bottomRight" state="frozen"/>
      <selection pane="topRight" activeCell="C1" sqref="C1"/>
      <selection pane="bottomLeft" activeCell="A3" sqref="A3"/>
      <selection pane="bottomRight" activeCell="J23" sqref="J23"/>
    </sheetView>
  </sheetViews>
  <sheetFormatPr baseColWidth="10" defaultColWidth="10.6640625" defaultRowHeight="15"/>
  <cols>
    <col min="1" max="1" width="9.6640625" customWidth="1"/>
    <col min="2" max="2" width="46.6640625" customWidth="1"/>
    <col min="3" max="3" width="4.6640625" customWidth="1"/>
    <col min="4" max="7" width="10.6640625" customWidth="1"/>
    <col min="701" max="703" width="10.6640625" customWidth="1"/>
  </cols>
  <sheetData>
    <row r="1" spans="1:702" ht="72.25" customHeight="1">
      <c r="A1" s="470"/>
      <c r="B1" s="471"/>
      <c r="C1" s="471"/>
      <c r="D1" s="471"/>
      <c r="E1" s="471"/>
      <c r="F1" s="472"/>
    </row>
    <row r="2" spans="1:702" ht="32">
      <c r="A2" s="1"/>
      <c r="B2" s="2"/>
      <c r="C2" s="3" t="s">
        <v>183</v>
      </c>
      <c r="D2" s="4" t="s">
        <v>184</v>
      </c>
      <c r="E2" s="3" t="s">
        <v>185</v>
      </c>
      <c r="F2" s="3" t="s">
        <v>186</v>
      </c>
    </row>
    <row r="3" spans="1:702">
      <c r="A3" s="5"/>
      <c r="B3" s="6"/>
      <c r="C3" s="7"/>
      <c r="D3" s="7"/>
      <c r="E3" s="7"/>
      <c r="F3" s="8"/>
    </row>
    <row r="4" spans="1:702">
      <c r="A4" s="9" t="s">
        <v>187</v>
      </c>
      <c r="B4" s="10" t="s">
        <v>188</v>
      </c>
      <c r="C4" s="11"/>
      <c r="D4" s="11"/>
      <c r="E4" s="11"/>
      <c r="F4" s="12"/>
      <c r="ZY4" t="s">
        <v>189</v>
      </c>
      <c r="ZZ4" s="13"/>
    </row>
    <row r="5" spans="1:702" ht="16">
      <c r="A5" s="21" t="s">
        <v>190</v>
      </c>
      <c r="B5" s="22" t="s">
        <v>191</v>
      </c>
      <c r="C5" s="16" t="s">
        <v>192</v>
      </c>
      <c r="D5" s="17"/>
      <c r="E5" s="16"/>
      <c r="F5" s="18"/>
      <c r="ZY5" t="s">
        <v>193</v>
      </c>
      <c r="ZZ5" s="13" t="s">
        <v>194</v>
      </c>
    </row>
    <row r="6" spans="1:702">
      <c r="A6" s="9" t="s">
        <v>195</v>
      </c>
      <c r="B6" s="10" t="s">
        <v>196</v>
      </c>
      <c r="C6" s="11"/>
      <c r="D6" s="11"/>
      <c r="E6" s="11"/>
      <c r="F6" s="12"/>
      <c r="ZY6" t="s">
        <v>197</v>
      </c>
      <c r="ZZ6" s="13"/>
    </row>
    <row r="7" spans="1:702">
      <c r="A7" s="23" t="s">
        <v>198</v>
      </c>
      <c r="B7" s="24" t="s">
        <v>199</v>
      </c>
      <c r="C7" s="11"/>
      <c r="D7" s="11"/>
      <c r="E7" s="11"/>
      <c r="F7" s="12"/>
      <c r="ZY7" t="s">
        <v>200</v>
      </c>
      <c r="ZZ7" s="13"/>
    </row>
    <row r="8" spans="1:702" ht="16">
      <c r="A8" s="25" t="s">
        <v>201</v>
      </c>
      <c r="B8" s="26" t="s">
        <v>202</v>
      </c>
      <c r="C8" s="16"/>
      <c r="D8" s="17"/>
      <c r="E8" s="16"/>
      <c r="F8" s="18"/>
      <c r="ZY8" t="s">
        <v>204</v>
      </c>
      <c r="ZZ8" s="13" t="s">
        <v>205</v>
      </c>
    </row>
    <row r="9" spans="1:702">
      <c r="A9" s="25"/>
      <c r="B9" s="44" t="s">
        <v>1133</v>
      </c>
      <c r="C9" s="16" t="s">
        <v>203</v>
      </c>
      <c r="D9" s="17"/>
      <c r="E9" s="16"/>
      <c r="F9" s="18"/>
      <c r="ZZ9" s="13"/>
    </row>
    <row r="10" spans="1:702">
      <c r="A10" s="25"/>
      <c r="B10" s="44" t="s">
        <v>1134</v>
      </c>
      <c r="C10" s="16" t="s">
        <v>203</v>
      </c>
      <c r="D10" s="17"/>
      <c r="E10" s="16"/>
      <c r="F10" s="18"/>
      <c r="ZZ10" s="13"/>
    </row>
    <row r="11" spans="1:702">
      <c r="A11" s="25"/>
      <c r="B11" s="44" t="s">
        <v>1136</v>
      </c>
      <c r="C11" s="16" t="s">
        <v>203</v>
      </c>
      <c r="D11" s="17"/>
      <c r="E11" s="16"/>
      <c r="F11" s="18"/>
      <c r="ZZ11" s="13"/>
    </row>
    <row r="12" spans="1:702">
      <c r="A12" s="25"/>
      <c r="B12" s="44" t="s">
        <v>1135</v>
      </c>
      <c r="C12" s="16" t="s">
        <v>96</v>
      </c>
      <c r="D12" s="17"/>
      <c r="E12" s="16"/>
      <c r="F12" s="18"/>
      <c r="ZZ12" s="13"/>
    </row>
    <row r="13" spans="1:702" ht="16">
      <c r="A13" s="25" t="s">
        <v>206</v>
      </c>
      <c r="B13" s="26" t="s">
        <v>207</v>
      </c>
      <c r="C13" s="16" t="s">
        <v>208</v>
      </c>
      <c r="D13" s="17"/>
      <c r="E13" s="16"/>
      <c r="F13" s="18"/>
      <c r="ZY13" t="s">
        <v>209</v>
      </c>
      <c r="ZZ13" s="13" t="s">
        <v>210</v>
      </c>
    </row>
    <row r="14" spans="1:702" ht="16">
      <c r="A14" s="25" t="s">
        <v>211</v>
      </c>
      <c r="B14" s="26" t="s">
        <v>212</v>
      </c>
      <c r="C14" s="16" t="s">
        <v>0</v>
      </c>
      <c r="D14" s="17"/>
      <c r="E14" s="16"/>
      <c r="F14" s="18"/>
      <c r="ZY14" t="s">
        <v>213</v>
      </c>
      <c r="ZZ14" s="13" t="s">
        <v>214</v>
      </c>
    </row>
    <row r="15" spans="1:702">
      <c r="A15" s="25" t="s">
        <v>1137</v>
      </c>
      <c r="B15" s="26" t="s">
        <v>1138</v>
      </c>
      <c r="C15" s="16" t="s">
        <v>96</v>
      </c>
      <c r="D15" s="17"/>
      <c r="E15" s="16"/>
      <c r="F15" s="18"/>
      <c r="ZZ15" s="13"/>
    </row>
    <row r="16" spans="1:702">
      <c r="A16" s="27" t="s">
        <v>215</v>
      </c>
      <c r="B16" s="28" t="s">
        <v>216</v>
      </c>
      <c r="C16" s="11"/>
      <c r="D16" s="11"/>
      <c r="E16" s="11"/>
      <c r="F16" s="12"/>
      <c r="ZY16" t="s">
        <v>217</v>
      </c>
      <c r="ZZ16" s="13"/>
    </row>
    <row r="17" spans="1:702" ht="16">
      <c r="A17" s="25" t="s">
        <v>218</v>
      </c>
      <c r="B17" s="26" t="s">
        <v>219</v>
      </c>
      <c r="C17" s="16"/>
      <c r="D17" s="17"/>
      <c r="E17" s="16"/>
      <c r="F17" s="18"/>
      <c r="ZY17" t="s">
        <v>220</v>
      </c>
      <c r="ZZ17" s="13" t="s">
        <v>221</v>
      </c>
    </row>
    <row r="18" spans="1:702">
      <c r="A18" s="25"/>
      <c r="B18" s="44" t="s">
        <v>1133</v>
      </c>
      <c r="C18" s="16" t="s">
        <v>203</v>
      </c>
      <c r="D18" s="17"/>
      <c r="E18" s="16"/>
      <c r="F18" s="18"/>
      <c r="ZZ18" s="13"/>
    </row>
    <row r="19" spans="1:702">
      <c r="A19" s="25"/>
      <c r="B19" s="44" t="s">
        <v>1134</v>
      </c>
      <c r="C19" s="16" t="s">
        <v>203</v>
      </c>
      <c r="D19" s="17"/>
      <c r="E19" s="16"/>
      <c r="F19" s="18"/>
      <c r="ZZ19" s="13"/>
    </row>
    <row r="20" spans="1:702">
      <c r="A20" s="25"/>
      <c r="B20" s="44" t="s">
        <v>1136</v>
      </c>
      <c r="C20" s="16" t="s">
        <v>203</v>
      </c>
      <c r="D20" s="17"/>
      <c r="E20" s="16"/>
      <c r="F20" s="18"/>
      <c r="ZZ20" s="13"/>
    </row>
    <row r="21" spans="1:702">
      <c r="A21" s="25"/>
      <c r="B21" s="44" t="s">
        <v>1135</v>
      </c>
      <c r="C21" s="16" t="s">
        <v>96</v>
      </c>
      <c r="D21" s="17"/>
      <c r="E21" s="16"/>
      <c r="F21" s="18"/>
      <c r="ZZ21" s="13"/>
    </row>
    <row r="22" spans="1:702" ht="16">
      <c r="A22" s="25" t="s">
        <v>222</v>
      </c>
      <c r="B22" s="26" t="s">
        <v>223</v>
      </c>
      <c r="C22" s="16" t="s">
        <v>224</v>
      </c>
      <c r="D22" s="17"/>
      <c r="E22" s="16"/>
      <c r="F22" s="18"/>
      <c r="ZY22" t="s">
        <v>225</v>
      </c>
      <c r="ZZ22" s="13" t="s">
        <v>226</v>
      </c>
    </row>
    <row r="23" spans="1:702" ht="16">
      <c r="A23" s="25" t="s">
        <v>227</v>
      </c>
      <c r="B23" s="26" t="s">
        <v>228</v>
      </c>
      <c r="C23" s="16" t="s">
        <v>229</v>
      </c>
      <c r="D23" s="17"/>
      <c r="E23" s="16"/>
      <c r="F23" s="18"/>
      <c r="ZY23" t="s">
        <v>230</v>
      </c>
      <c r="ZZ23" s="13" t="s">
        <v>231</v>
      </c>
    </row>
    <row r="24" spans="1:702">
      <c r="A24" s="25" t="s">
        <v>1139</v>
      </c>
      <c r="B24" s="26" t="s">
        <v>1138</v>
      </c>
      <c r="C24" s="16" t="s">
        <v>96</v>
      </c>
      <c r="D24" s="17"/>
      <c r="E24" s="16"/>
      <c r="F24" s="18"/>
      <c r="ZZ24" s="13"/>
    </row>
    <row r="25" spans="1:702">
      <c r="A25" s="27" t="s">
        <v>232</v>
      </c>
      <c r="B25" s="28" t="s">
        <v>233</v>
      </c>
      <c r="C25" s="11"/>
      <c r="D25" s="11"/>
      <c r="E25" s="11"/>
      <c r="F25" s="12"/>
      <c r="ZY25" t="s">
        <v>234</v>
      </c>
      <c r="ZZ25" s="13"/>
    </row>
    <row r="26" spans="1:702" ht="16">
      <c r="A26" s="25" t="s">
        <v>235</v>
      </c>
      <c r="B26" s="26" t="s">
        <v>236</v>
      </c>
      <c r="C26" s="16" t="s">
        <v>237</v>
      </c>
      <c r="D26" s="17"/>
      <c r="E26" s="16"/>
      <c r="F26" s="18"/>
      <c r="ZY26" t="s">
        <v>238</v>
      </c>
      <c r="ZZ26" s="13" t="s">
        <v>239</v>
      </c>
    </row>
    <row r="27" spans="1:702">
      <c r="A27" s="30"/>
      <c r="B27" s="31"/>
      <c r="C27" s="32"/>
      <c r="D27" s="32"/>
      <c r="E27" s="32"/>
      <c r="F27" s="33"/>
    </row>
    <row r="28" spans="1:702" ht="16" thickBot="1">
      <c r="A28" s="34"/>
      <c r="B28" s="34"/>
      <c r="C28" s="34"/>
      <c r="D28" s="34"/>
      <c r="E28" s="34"/>
      <c r="F28" s="34"/>
    </row>
    <row r="29" spans="1:702" ht="17" thickBot="1">
      <c r="B29" s="38" t="s">
        <v>1219</v>
      </c>
      <c r="C29" s="39"/>
      <c r="D29" s="39"/>
      <c r="E29" s="39"/>
      <c r="F29" s="43"/>
      <c r="ZY29" t="s">
        <v>240</v>
      </c>
    </row>
    <row r="30" spans="1:702" ht="17" thickBot="1">
      <c r="B30" s="40" t="s">
        <v>1140</v>
      </c>
      <c r="F30" s="43"/>
      <c r="ZY30" t="s">
        <v>241</v>
      </c>
    </row>
    <row r="31" spans="1:702" ht="17" thickBot="1">
      <c r="B31" s="41" t="s">
        <v>242</v>
      </c>
      <c r="C31" s="42"/>
      <c r="D31" s="42"/>
      <c r="E31" s="42"/>
      <c r="F31" s="43"/>
      <c r="ZY31" t="s">
        <v>243</v>
      </c>
    </row>
  </sheetData>
  <mergeCells count="1">
    <mergeCell ref="A1:F1"/>
  </mergeCells>
  <phoneticPr fontId="19" type="noConversion"/>
  <printOptions horizontalCentered="1"/>
  <pageMargins left="0.08" right="0.08" top="0.06" bottom="0.08" header="0.76" footer="0.76"/>
  <pageSetup paperSize="9" fitToHeight="0"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93947-054A-4ED0-905E-0DE8992F0A22}">
  <sheetPr>
    <pageSetUpPr fitToPage="1"/>
  </sheetPr>
  <dimension ref="A1:ZZ27"/>
  <sheetViews>
    <sheetView showGridLines="0" workbookViewId="0">
      <pane xSplit="2" ySplit="2" topLeftCell="C3" activePane="bottomRight" state="frozen"/>
      <selection pane="topRight" activeCell="C1" sqref="C1"/>
      <selection pane="bottomLeft" activeCell="A3" sqref="A3"/>
      <selection pane="bottomRight" activeCell="J6" sqref="J6"/>
    </sheetView>
  </sheetViews>
  <sheetFormatPr baseColWidth="10" defaultColWidth="10.6640625" defaultRowHeight="15"/>
  <cols>
    <col min="1" max="1" width="9.6640625" customWidth="1"/>
    <col min="2" max="2" width="46.6640625" customWidth="1"/>
    <col min="3" max="3" width="4.6640625" customWidth="1"/>
    <col min="4" max="7" width="10.6640625" customWidth="1"/>
    <col min="701" max="703" width="10.6640625" customWidth="1"/>
  </cols>
  <sheetData>
    <row r="1" spans="1:702" ht="72.25" customHeight="1">
      <c r="A1" s="470"/>
      <c r="B1" s="471"/>
      <c r="C1" s="471"/>
      <c r="D1" s="471"/>
      <c r="E1" s="471"/>
      <c r="F1" s="472"/>
    </row>
    <row r="2" spans="1:702" ht="32">
      <c r="A2" s="1"/>
      <c r="B2" s="2"/>
      <c r="C2" s="3" t="s">
        <v>244</v>
      </c>
      <c r="D2" s="4" t="s">
        <v>245</v>
      </c>
      <c r="E2" s="3" t="s">
        <v>246</v>
      </c>
      <c r="F2" s="3" t="s">
        <v>247</v>
      </c>
    </row>
    <row r="3" spans="1:702">
      <c r="A3" s="5"/>
      <c r="B3" s="6"/>
      <c r="C3" s="7"/>
      <c r="D3" s="7"/>
      <c r="E3" s="7"/>
      <c r="F3" s="8"/>
    </row>
    <row r="4" spans="1:702">
      <c r="A4" s="9" t="s">
        <v>248</v>
      </c>
      <c r="B4" s="10" t="s">
        <v>249</v>
      </c>
      <c r="C4" s="11"/>
      <c r="D4" s="11"/>
      <c r="E4" s="11"/>
      <c r="F4" s="12"/>
      <c r="ZY4" t="s">
        <v>250</v>
      </c>
      <c r="ZZ4" s="13"/>
    </row>
    <row r="5" spans="1:702" ht="16">
      <c r="A5" s="21" t="s">
        <v>251</v>
      </c>
      <c r="B5" s="22" t="s">
        <v>252</v>
      </c>
      <c r="C5" s="16" t="s">
        <v>253</v>
      </c>
      <c r="D5" s="17"/>
      <c r="E5" s="16"/>
      <c r="F5" s="18"/>
      <c r="ZY5" t="s">
        <v>254</v>
      </c>
      <c r="ZZ5" s="13" t="s">
        <v>255</v>
      </c>
    </row>
    <row r="6" spans="1:702">
      <c r="A6" s="9" t="s">
        <v>256</v>
      </c>
      <c r="B6" s="10" t="s">
        <v>257</v>
      </c>
      <c r="C6" s="11"/>
      <c r="D6" s="11"/>
      <c r="E6" s="11"/>
      <c r="F6" s="12"/>
      <c r="ZY6" t="s">
        <v>258</v>
      </c>
      <c r="ZZ6" s="13"/>
    </row>
    <row r="7" spans="1:702">
      <c r="A7" s="23" t="s">
        <v>259</v>
      </c>
      <c r="B7" s="35"/>
      <c r="C7" s="11"/>
      <c r="D7" s="11"/>
      <c r="E7" s="11"/>
      <c r="F7" s="12"/>
      <c r="ZY7" t="s">
        <v>260</v>
      </c>
      <c r="ZZ7" s="13"/>
    </row>
    <row r="8" spans="1:702" ht="16">
      <c r="A8" s="19" t="s">
        <v>261</v>
      </c>
      <c r="B8" s="20" t="s">
        <v>262</v>
      </c>
      <c r="C8" s="16" t="s">
        <v>263</v>
      </c>
      <c r="D8" s="17"/>
      <c r="E8" s="16"/>
      <c r="F8" s="18"/>
      <c r="ZY8" t="s">
        <v>264</v>
      </c>
      <c r="ZZ8" s="13" t="s">
        <v>265</v>
      </c>
    </row>
    <row r="9" spans="1:702">
      <c r="A9" s="9" t="s">
        <v>266</v>
      </c>
      <c r="B9" s="10" t="s">
        <v>267</v>
      </c>
      <c r="C9" s="11"/>
      <c r="D9" s="11"/>
      <c r="E9" s="11"/>
      <c r="F9" s="12"/>
      <c r="ZY9" t="s">
        <v>268</v>
      </c>
      <c r="ZZ9" s="13"/>
    </row>
    <row r="10" spans="1:702">
      <c r="A10" s="23" t="s">
        <v>269</v>
      </c>
      <c r="B10" s="24" t="s">
        <v>270</v>
      </c>
      <c r="C10" s="11"/>
      <c r="D10" s="11"/>
      <c r="E10" s="11"/>
      <c r="F10" s="12"/>
      <c r="ZY10" t="s">
        <v>271</v>
      </c>
      <c r="ZZ10" s="13"/>
    </row>
    <row r="11" spans="1:702" ht="16">
      <c r="A11" s="25" t="s">
        <v>272</v>
      </c>
      <c r="B11" s="26" t="s">
        <v>273</v>
      </c>
      <c r="C11" s="16" t="s">
        <v>274</v>
      </c>
      <c r="D11" s="17"/>
      <c r="E11" s="16"/>
      <c r="F11" s="18"/>
      <c r="ZY11" t="s">
        <v>275</v>
      </c>
      <c r="ZZ11" s="13" t="s">
        <v>276</v>
      </c>
    </row>
    <row r="12" spans="1:702" ht="16">
      <c r="A12" s="25" t="s">
        <v>277</v>
      </c>
      <c r="B12" s="26" t="s">
        <v>278</v>
      </c>
      <c r="C12" s="16" t="s">
        <v>279</v>
      </c>
      <c r="D12" s="17"/>
      <c r="E12" s="16"/>
      <c r="F12" s="18"/>
      <c r="ZY12" t="s">
        <v>280</v>
      </c>
      <c r="ZZ12" s="13" t="s">
        <v>281</v>
      </c>
    </row>
    <row r="13" spans="1:702" ht="16">
      <c r="A13" s="19" t="s">
        <v>282</v>
      </c>
      <c r="B13" s="20" t="s">
        <v>283</v>
      </c>
      <c r="C13" s="16" t="s">
        <v>284</v>
      </c>
      <c r="D13" s="17"/>
      <c r="E13" s="16"/>
      <c r="F13" s="18"/>
      <c r="ZY13" t="s">
        <v>285</v>
      </c>
      <c r="ZZ13" s="13" t="s">
        <v>286</v>
      </c>
    </row>
    <row r="14" spans="1:702">
      <c r="A14" s="9" t="s">
        <v>287</v>
      </c>
      <c r="B14" s="10" t="s">
        <v>288</v>
      </c>
      <c r="C14" s="11"/>
      <c r="D14" s="11"/>
      <c r="E14" s="11"/>
      <c r="F14" s="12"/>
      <c r="ZY14" t="s">
        <v>289</v>
      </c>
      <c r="ZZ14" s="13"/>
    </row>
    <row r="15" spans="1:702" ht="16">
      <c r="A15" s="21" t="s">
        <v>290</v>
      </c>
      <c r="B15" s="22" t="s">
        <v>291</v>
      </c>
      <c r="C15" s="16" t="s">
        <v>292</v>
      </c>
      <c r="D15" s="17"/>
      <c r="E15" s="16"/>
      <c r="F15" s="18"/>
      <c r="ZY15" t="s">
        <v>293</v>
      </c>
      <c r="ZZ15" s="13" t="s">
        <v>294</v>
      </c>
    </row>
    <row r="16" spans="1:702">
      <c r="A16" s="9" t="s">
        <v>295</v>
      </c>
      <c r="B16" s="10" t="s">
        <v>296</v>
      </c>
      <c r="C16" s="11"/>
      <c r="D16" s="11"/>
      <c r="E16" s="11"/>
      <c r="F16" s="12"/>
      <c r="ZY16" t="s">
        <v>297</v>
      </c>
      <c r="ZZ16" s="13"/>
    </row>
    <row r="17" spans="1:702">
      <c r="A17" s="23" t="s">
        <v>298</v>
      </c>
      <c r="B17" s="24" t="s">
        <v>299</v>
      </c>
      <c r="C17" s="11"/>
      <c r="D17" s="11"/>
      <c r="E17" s="11"/>
      <c r="F17" s="12"/>
      <c r="ZY17" t="s">
        <v>300</v>
      </c>
      <c r="ZZ17" s="13"/>
    </row>
    <row r="18" spans="1:702" ht="16">
      <c r="A18" s="25" t="s">
        <v>301</v>
      </c>
      <c r="B18" s="26" t="s">
        <v>302</v>
      </c>
      <c r="C18" s="16" t="s">
        <v>303</v>
      </c>
      <c r="D18" s="17"/>
      <c r="E18" s="16"/>
      <c r="F18" s="18"/>
      <c r="ZY18" t="s">
        <v>304</v>
      </c>
      <c r="ZZ18" s="13" t="s">
        <v>305</v>
      </c>
    </row>
    <row r="19" spans="1:702">
      <c r="A19" s="27" t="s">
        <v>306</v>
      </c>
      <c r="B19" s="28" t="s">
        <v>307</v>
      </c>
      <c r="C19" s="11"/>
      <c r="D19" s="11"/>
      <c r="E19" s="11"/>
      <c r="F19" s="12"/>
      <c r="ZY19" t="s">
        <v>308</v>
      </c>
      <c r="ZZ19" s="13"/>
    </row>
    <row r="20" spans="1:702" ht="16">
      <c r="A20" s="19" t="s">
        <v>309</v>
      </c>
      <c r="B20" s="20" t="s">
        <v>310</v>
      </c>
      <c r="C20" s="16" t="s">
        <v>311</v>
      </c>
      <c r="D20" s="17"/>
      <c r="E20" s="16"/>
      <c r="F20" s="18"/>
      <c r="ZY20" t="s">
        <v>312</v>
      </c>
      <c r="ZZ20" s="13" t="s">
        <v>313</v>
      </c>
    </row>
    <row r="21" spans="1:702">
      <c r="A21" s="9" t="s">
        <v>314</v>
      </c>
      <c r="B21" s="10" t="s">
        <v>315</v>
      </c>
      <c r="C21" s="11"/>
      <c r="D21" s="11"/>
      <c r="E21" s="11"/>
      <c r="F21" s="12"/>
      <c r="ZY21" t="s">
        <v>316</v>
      </c>
      <c r="ZZ21" s="13"/>
    </row>
    <row r="22" spans="1:702" ht="16">
      <c r="A22" s="14" t="s">
        <v>317</v>
      </c>
      <c r="B22" s="15" t="s">
        <v>318</v>
      </c>
      <c r="C22" s="16" t="s">
        <v>60</v>
      </c>
      <c r="D22" s="17"/>
      <c r="E22" s="16"/>
      <c r="F22" s="18"/>
      <c r="ZY22" t="s">
        <v>319</v>
      </c>
      <c r="ZZ22" s="13" t="s">
        <v>320</v>
      </c>
    </row>
    <row r="23" spans="1:702">
      <c r="A23" s="30"/>
      <c r="B23" s="31"/>
      <c r="C23" s="32"/>
      <c r="D23" s="32"/>
      <c r="E23" s="32"/>
      <c r="F23" s="33"/>
    </row>
    <row r="24" spans="1:702" ht="16" thickBot="1">
      <c r="A24" s="34"/>
      <c r="B24" s="34"/>
      <c r="C24" s="34"/>
      <c r="D24" s="34"/>
      <c r="E24" s="34"/>
      <c r="F24" s="34"/>
    </row>
    <row r="25" spans="1:702" ht="17" thickBot="1">
      <c r="B25" s="38" t="s">
        <v>1220</v>
      </c>
      <c r="C25" s="39"/>
      <c r="D25" s="39"/>
      <c r="E25" s="39"/>
      <c r="F25" s="43"/>
      <c r="ZY25" t="s">
        <v>321</v>
      </c>
    </row>
    <row r="26" spans="1:702" ht="17" thickBot="1">
      <c r="B26" s="40" t="s">
        <v>1140</v>
      </c>
      <c r="F26" s="43"/>
      <c r="ZY26" t="s">
        <v>322</v>
      </c>
    </row>
    <row r="27" spans="1:702" ht="17" thickBot="1">
      <c r="B27" s="41" t="s">
        <v>323</v>
      </c>
      <c r="C27" s="42"/>
      <c r="D27" s="42"/>
      <c r="E27" s="42"/>
      <c r="F27" s="43"/>
      <c r="ZY27" t="s">
        <v>324</v>
      </c>
    </row>
  </sheetData>
  <mergeCells count="1">
    <mergeCell ref="A1:F1"/>
  </mergeCells>
  <printOptions horizontalCentered="1"/>
  <pageMargins left="0.08" right="0.08" top="0.06" bottom="0.08" header="0.76" footer="0.76"/>
  <pageSetup paperSize="9" fitToHeight="0"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E2702-97C1-46DF-918A-49F2FABEDD28}">
  <sheetPr>
    <pageSetUpPr fitToPage="1"/>
  </sheetPr>
  <dimension ref="A1:ZZ66"/>
  <sheetViews>
    <sheetView showGridLines="0" workbookViewId="0">
      <pane xSplit="2" ySplit="2" topLeftCell="C45" activePane="bottomRight" state="frozen"/>
      <selection pane="topRight" activeCell="C1" sqref="C1"/>
      <selection pane="bottomLeft" activeCell="A3" sqref="A3"/>
      <selection pane="bottomRight" activeCell="L54" sqref="L54"/>
    </sheetView>
  </sheetViews>
  <sheetFormatPr baseColWidth="10" defaultColWidth="10.6640625" defaultRowHeight="15"/>
  <cols>
    <col min="1" max="1" width="9.6640625" customWidth="1"/>
    <col min="2" max="2" width="46.6640625" customWidth="1"/>
    <col min="3" max="3" width="4.6640625" customWidth="1"/>
    <col min="4" max="7" width="10.6640625" customWidth="1"/>
    <col min="701" max="703" width="10.6640625" customWidth="1"/>
  </cols>
  <sheetData>
    <row r="1" spans="1:702" ht="72.25" customHeight="1">
      <c r="A1" s="470"/>
      <c r="B1" s="471"/>
      <c r="C1" s="471"/>
      <c r="D1" s="471"/>
      <c r="E1" s="471"/>
      <c r="F1" s="472"/>
    </row>
    <row r="2" spans="1:702" ht="32">
      <c r="A2" s="1"/>
      <c r="B2" s="2"/>
      <c r="C2" s="3" t="s">
        <v>325</v>
      </c>
      <c r="D2" s="4" t="s">
        <v>326</v>
      </c>
      <c r="E2" s="3" t="s">
        <v>327</v>
      </c>
      <c r="F2" s="3" t="s">
        <v>328</v>
      </c>
    </row>
    <row r="3" spans="1:702">
      <c r="A3" s="5"/>
      <c r="B3" s="6"/>
      <c r="C3" s="7"/>
      <c r="D3" s="7"/>
      <c r="E3" s="7"/>
      <c r="F3" s="8"/>
    </row>
    <row r="4" spans="1:702">
      <c r="A4" s="9" t="s">
        <v>329</v>
      </c>
      <c r="B4" s="10" t="s">
        <v>330</v>
      </c>
      <c r="C4" s="11"/>
      <c r="D4" s="11"/>
      <c r="E4" s="11"/>
      <c r="F4" s="12"/>
      <c r="ZY4" t="s">
        <v>331</v>
      </c>
      <c r="ZZ4" s="13"/>
    </row>
    <row r="5" spans="1:702">
      <c r="A5" s="23" t="s">
        <v>332</v>
      </c>
      <c r="B5" s="24" t="s">
        <v>333</v>
      </c>
      <c r="C5" s="11"/>
      <c r="D5" s="11"/>
      <c r="E5" s="11"/>
      <c r="F5" s="12"/>
      <c r="ZY5" t="s">
        <v>334</v>
      </c>
      <c r="ZZ5" s="13"/>
    </row>
    <row r="6" spans="1:702" ht="16">
      <c r="A6" s="25" t="s">
        <v>335</v>
      </c>
      <c r="B6" s="26" t="s">
        <v>336</v>
      </c>
      <c r="C6" s="16"/>
      <c r="D6" s="17"/>
      <c r="E6" s="16"/>
      <c r="F6" s="18"/>
      <c r="ZY6" t="s">
        <v>337</v>
      </c>
      <c r="ZZ6" s="13" t="s">
        <v>338</v>
      </c>
    </row>
    <row r="7" spans="1:702">
      <c r="A7" s="25"/>
      <c r="B7" s="44" t="s">
        <v>1141</v>
      </c>
      <c r="C7" s="16" t="s">
        <v>0</v>
      </c>
      <c r="D7" s="17"/>
      <c r="E7" s="16"/>
      <c r="F7" s="18"/>
      <c r="ZZ7" s="13"/>
    </row>
    <row r="8" spans="1:702">
      <c r="A8" s="25"/>
      <c r="B8" s="44" t="s">
        <v>1142</v>
      </c>
      <c r="C8" s="16" t="s">
        <v>0</v>
      </c>
      <c r="D8" s="17"/>
      <c r="E8" s="16"/>
      <c r="F8" s="18"/>
      <c r="ZZ8" s="13"/>
    </row>
    <row r="9" spans="1:702" ht="26">
      <c r="A9" s="25" t="s">
        <v>339</v>
      </c>
      <c r="B9" s="26" t="s">
        <v>340</v>
      </c>
      <c r="C9" s="16"/>
      <c r="D9" s="17"/>
      <c r="E9" s="16"/>
      <c r="F9" s="18"/>
      <c r="ZY9" t="s">
        <v>341</v>
      </c>
      <c r="ZZ9" s="13" t="s">
        <v>342</v>
      </c>
    </row>
    <row r="10" spans="1:702">
      <c r="A10" s="25"/>
      <c r="B10" s="44" t="s">
        <v>1143</v>
      </c>
      <c r="C10" s="16" t="s">
        <v>0</v>
      </c>
      <c r="D10" s="17"/>
      <c r="E10" s="16"/>
      <c r="F10" s="18"/>
      <c r="ZZ10" s="13"/>
    </row>
    <row r="11" spans="1:702" ht="26">
      <c r="A11" s="25" t="s">
        <v>343</v>
      </c>
      <c r="B11" s="26" t="s">
        <v>344</v>
      </c>
      <c r="C11" s="16"/>
      <c r="D11" s="17"/>
      <c r="E11" s="16"/>
      <c r="F11" s="18"/>
      <c r="ZY11" t="s">
        <v>345</v>
      </c>
      <c r="ZZ11" s="13" t="s">
        <v>346</v>
      </c>
    </row>
    <row r="12" spans="1:702">
      <c r="A12" s="25"/>
      <c r="B12" s="44" t="s">
        <v>1144</v>
      </c>
      <c r="C12" s="16" t="s">
        <v>0</v>
      </c>
      <c r="D12" s="17"/>
      <c r="E12" s="16"/>
      <c r="F12" s="18"/>
      <c r="ZZ12" s="13"/>
    </row>
    <row r="13" spans="1:702" ht="26">
      <c r="A13" s="25" t="s">
        <v>347</v>
      </c>
      <c r="B13" s="44" t="s">
        <v>348</v>
      </c>
      <c r="C13" s="16"/>
      <c r="D13" s="17"/>
      <c r="E13" s="16"/>
      <c r="F13" s="18"/>
      <c r="ZY13" t="s">
        <v>349</v>
      </c>
      <c r="ZZ13" s="13" t="s">
        <v>350</v>
      </c>
    </row>
    <row r="14" spans="1:702">
      <c r="A14" s="19"/>
      <c r="B14" s="20" t="s">
        <v>1145</v>
      </c>
      <c r="C14" s="16" t="s">
        <v>0</v>
      </c>
      <c r="D14" s="17"/>
      <c r="E14" s="16"/>
      <c r="F14" s="18"/>
      <c r="ZZ14" s="13"/>
    </row>
    <row r="15" spans="1:702">
      <c r="A15" s="9" t="s">
        <v>351</v>
      </c>
      <c r="B15" s="10" t="s">
        <v>352</v>
      </c>
      <c r="C15" s="11"/>
      <c r="D15" s="11"/>
      <c r="E15" s="11"/>
      <c r="F15" s="12"/>
      <c r="ZY15" t="s">
        <v>353</v>
      </c>
      <c r="ZZ15" s="13"/>
    </row>
    <row r="16" spans="1:702" ht="16">
      <c r="A16" s="14" t="s">
        <v>354</v>
      </c>
      <c r="B16" s="15" t="s">
        <v>355</v>
      </c>
      <c r="C16" s="16" t="s">
        <v>356</v>
      </c>
      <c r="D16" s="17"/>
      <c r="E16" s="16"/>
      <c r="F16" s="18"/>
      <c r="ZY16" t="s">
        <v>357</v>
      </c>
      <c r="ZZ16" s="13" t="s">
        <v>358</v>
      </c>
    </row>
    <row r="17" spans="1:702" ht="16">
      <c r="A17" s="25" t="s">
        <v>359</v>
      </c>
      <c r="B17" s="26" t="s">
        <v>360</v>
      </c>
      <c r="C17" s="16" t="s">
        <v>361</v>
      </c>
      <c r="D17" s="17"/>
      <c r="E17" s="16"/>
      <c r="F17" s="18"/>
      <c r="ZY17" t="s">
        <v>362</v>
      </c>
      <c r="ZZ17" s="13" t="s">
        <v>363</v>
      </c>
    </row>
    <row r="18" spans="1:702" ht="16">
      <c r="A18" s="25" t="s">
        <v>364</v>
      </c>
      <c r="B18" s="26" t="s">
        <v>365</v>
      </c>
      <c r="C18" s="16" t="s">
        <v>366</v>
      </c>
      <c r="D18" s="17"/>
      <c r="E18" s="16"/>
      <c r="F18" s="18"/>
      <c r="ZY18" t="s">
        <v>367</v>
      </c>
      <c r="ZZ18" s="13" t="s">
        <v>368</v>
      </c>
    </row>
    <row r="19" spans="1:702" ht="16">
      <c r="A19" s="25" t="s">
        <v>369</v>
      </c>
      <c r="B19" s="26" t="s">
        <v>370</v>
      </c>
      <c r="C19" s="16" t="s">
        <v>371</v>
      </c>
      <c r="D19" s="17"/>
      <c r="E19" s="16"/>
      <c r="F19" s="18"/>
      <c r="ZY19" t="s">
        <v>372</v>
      </c>
      <c r="ZZ19" s="13" t="s">
        <v>373</v>
      </c>
    </row>
    <row r="20" spans="1:702" ht="16">
      <c r="A20" s="25" t="s">
        <v>374</v>
      </c>
      <c r="B20" s="26" t="s">
        <v>375</v>
      </c>
      <c r="C20" s="16" t="s">
        <v>376</v>
      </c>
      <c r="D20" s="17"/>
      <c r="E20" s="16"/>
      <c r="F20" s="18"/>
      <c r="ZY20" t="s">
        <v>377</v>
      </c>
      <c r="ZZ20" s="13" t="s">
        <v>378</v>
      </c>
    </row>
    <row r="21" spans="1:702" ht="16">
      <c r="A21" s="25" t="s">
        <v>379</v>
      </c>
      <c r="B21" s="26" t="s">
        <v>380</v>
      </c>
      <c r="C21" s="16" t="s">
        <v>381</v>
      </c>
      <c r="D21" s="17"/>
      <c r="E21" s="16"/>
      <c r="F21" s="18"/>
      <c r="ZY21" t="s">
        <v>382</v>
      </c>
      <c r="ZZ21" s="13" t="s">
        <v>383</v>
      </c>
    </row>
    <row r="22" spans="1:702" ht="16">
      <c r="A22" s="25" t="s">
        <v>384</v>
      </c>
      <c r="B22" s="26" t="s">
        <v>385</v>
      </c>
      <c r="C22" s="16" t="s">
        <v>386</v>
      </c>
      <c r="D22" s="17"/>
      <c r="E22" s="16"/>
      <c r="F22" s="18"/>
      <c r="ZY22" t="s">
        <v>387</v>
      </c>
      <c r="ZZ22" s="13" t="s">
        <v>388</v>
      </c>
    </row>
    <row r="23" spans="1:702" ht="16">
      <c r="A23" s="25" t="s">
        <v>389</v>
      </c>
      <c r="B23" s="26" t="s">
        <v>390</v>
      </c>
      <c r="C23" s="16" t="s">
        <v>391</v>
      </c>
      <c r="D23" s="17"/>
      <c r="E23" s="16"/>
      <c r="F23" s="18"/>
      <c r="ZY23" t="s">
        <v>392</v>
      </c>
      <c r="ZZ23" s="13" t="s">
        <v>393</v>
      </c>
    </row>
    <row r="24" spans="1:702" ht="16">
      <c r="A24" s="25" t="s">
        <v>394</v>
      </c>
      <c r="B24" s="26" t="s">
        <v>395</v>
      </c>
      <c r="C24" s="16" t="s">
        <v>396</v>
      </c>
      <c r="D24" s="17"/>
      <c r="E24" s="16"/>
      <c r="F24" s="18"/>
      <c r="ZY24" t="s">
        <v>397</v>
      </c>
      <c r="ZZ24" s="13" t="s">
        <v>398</v>
      </c>
    </row>
    <row r="25" spans="1:702" ht="16">
      <c r="A25" s="25" t="s">
        <v>399</v>
      </c>
      <c r="B25" s="26" t="s">
        <v>400</v>
      </c>
      <c r="C25" s="16" t="s">
        <v>401</v>
      </c>
      <c r="D25" s="17"/>
      <c r="E25" s="16"/>
      <c r="F25" s="18"/>
      <c r="ZY25" t="s">
        <v>402</v>
      </c>
      <c r="ZZ25" s="13" t="s">
        <v>403</v>
      </c>
    </row>
    <row r="26" spans="1:702" ht="16">
      <c r="A26" s="25" t="s">
        <v>404</v>
      </c>
      <c r="B26" s="26" t="s">
        <v>405</v>
      </c>
      <c r="C26" s="16" t="s">
        <v>406</v>
      </c>
      <c r="D26" s="17"/>
      <c r="E26" s="16"/>
      <c r="F26" s="18"/>
      <c r="ZY26" t="s">
        <v>407</v>
      </c>
      <c r="ZZ26" s="13" t="s">
        <v>408</v>
      </c>
    </row>
    <row r="27" spans="1:702" ht="16">
      <c r="A27" s="25" t="s">
        <v>409</v>
      </c>
      <c r="B27" s="26" t="s">
        <v>410</v>
      </c>
      <c r="C27" s="16" t="s">
        <v>411</v>
      </c>
      <c r="D27" s="17"/>
      <c r="E27" s="16"/>
      <c r="F27" s="18"/>
      <c r="ZY27" t="s">
        <v>412</v>
      </c>
      <c r="ZZ27" s="13" t="s">
        <v>413</v>
      </c>
    </row>
    <row r="28" spans="1:702" ht="16">
      <c r="A28" s="25" t="s">
        <v>414</v>
      </c>
      <c r="B28" s="26" t="s">
        <v>415</v>
      </c>
      <c r="C28" s="16" t="s">
        <v>416</v>
      </c>
      <c r="D28" s="17"/>
      <c r="E28" s="16"/>
      <c r="F28" s="18"/>
      <c r="ZY28" t="s">
        <v>417</v>
      </c>
      <c r="ZZ28" s="13" t="s">
        <v>418</v>
      </c>
    </row>
    <row r="29" spans="1:702" ht="16">
      <c r="A29" s="25" t="s">
        <v>419</v>
      </c>
      <c r="B29" s="26" t="s">
        <v>420</v>
      </c>
      <c r="C29" s="16" t="s">
        <v>421</v>
      </c>
      <c r="D29" s="17"/>
      <c r="E29" s="16"/>
      <c r="F29" s="18"/>
      <c r="ZY29" t="s">
        <v>422</v>
      </c>
      <c r="ZZ29" s="13" t="s">
        <v>423</v>
      </c>
    </row>
    <row r="30" spans="1:702" ht="16">
      <c r="A30" s="25" t="s">
        <v>424</v>
      </c>
      <c r="B30" s="26" t="s">
        <v>425</v>
      </c>
      <c r="C30" s="16" t="s">
        <v>426</v>
      </c>
      <c r="D30" s="17"/>
      <c r="E30" s="16"/>
      <c r="F30" s="18"/>
      <c r="ZY30" t="s">
        <v>427</v>
      </c>
      <c r="ZZ30" s="13" t="s">
        <v>428</v>
      </c>
    </row>
    <row r="31" spans="1:702" ht="16">
      <c r="A31" s="25" t="s">
        <v>429</v>
      </c>
      <c r="B31" s="26" t="s">
        <v>430</v>
      </c>
      <c r="C31" s="16" t="s">
        <v>431</v>
      </c>
      <c r="D31" s="17"/>
      <c r="E31" s="16"/>
      <c r="F31" s="18"/>
      <c r="ZY31" t="s">
        <v>432</v>
      </c>
      <c r="ZZ31" s="13" t="s">
        <v>433</v>
      </c>
    </row>
    <row r="32" spans="1:702" ht="16">
      <c r="A32" s="25" t="s">
        <v>434</v>
      </c>
      <c r="B32" s="26" t="s">
        <v>435</v>
      </c>
      <c r="C32" s="16" t="s">
        <v>436</v>
      </c>
      <c r="D32" s="17"/>
      <c r="E32" s="16"/>
      <c r="F32" s="18"/>
      <c r="ZY32" t="s">
        <v>437</v>
      </c>
      <c r="ZZ32" s="13" t="s">
        <v>438</v>
      </c>
    </row>
    <row r="33" spans="1:702" ht="16">
      <c r="A33" s="19" t="s">
        <v>439</v>
      </c>
      <c r="B33" s="20" t="s">
        <v>440</v>
      </c>
      <c r="C33" s="16" t="s">
        <v>441</v>
      </c>
      <c r="D33" s="17"/>
      <c r="E33" s="16"/>
      <c r="F33" s="18"/>
      <c r="ZY33" t="s">
        <v>442</v>
      </c>
      <c r="ZZ33" s="13" t="s">
        <v>443</v>
      </c>
    </row>
    <row r="34" spans="1:702">
      <c r="A34" s="9" t="s">
        <v>444</v>
      </c>
      <c r="B34" s="10" t="s">
        <v>445</v>
      </c>
      <c r="C34" s="11"/>
      <c r="D34" s="11"/>
      <c r="E34" s="11"/>
      <c r="F34" s="12"/>
      <c r="ZY34" t="s">
        <v>446</v>
      </c>
      <c r="ZZ34" s="13"/>
    </row>
    <row r="35" spans="1:702">
      <c r="A35" s="23" t="s">
        <v>447</v>
      </c>
      <c r="B35" s="24" t="s">
        <v>448</v>
      </c>
      <c r="C35" s="11"/>
      <c r="D35" s="11"/>
      <c r="E35" s="11"/>
      <c r="F35" s="12"/>
      <c r="ZY35" t="s">
        <v>449</v>
      </c>
      <c r="ZZ35" s="13"/>
    </row>
    <row r="36" spans="1:702" ht="16">
      <c r="A36" s="25" t="s">
        <v>450</v>
      </c>
      <c r="B36" s="44" t="s">
        <v>451</v>
      </c>
      <c r="C36" s="16"/>
      <c r="D36" s="17"/>
      <c r="E36" s="16"/>
      <c r="F36" s="18"/>
      <c r="ZY36" t="s">
        <v>452</v>
      </c>
      <c r="ZZ36" s="13" t="s">
        <v>453</v>
      </c>
    </row>
    <row r="37" spans="1:702">
      <c r="A37" s="25"/>
      <c r="B37" s="44" t="s">
        <v>1146</v>
      </c>
      <c r="C37" s="16" t="s">
        <v>0</v>
      </c>
      <c r="D37" s="17"/>
      <c r="E37" s="16"/>
      <c r="F37" s="18"/>
      <c r="ZZ37" s="13"/>
    </row>
    <row r="38" spans="1:702">
      <c r="A38" s="25"/>
      <c r="B38" s="44" t="s">
        <v>1147</v>
      </c>
      <c r="C38" s="16" t="s">
        <v>0</v>
      </c>
      <c r="D38" s="17"/>
      <c r="E38" s="16"/>
      <c r="F38" s="18"/>
      <c r="ZZ38" s="13"/>
    </row>
    <row r="39" spans="1:702">
      <c r="A39" s="25"/>
      <c r="B39" s="44" t="s">
        <v>1148</v>
      </c>
      <c r="C39" s="16" t="s">
        <v>0</v>
      </c>
      <c r="D39" s="17"/>
      <c r="E39" s="16"/>
      <c r="F39" s="18"/>
      <c r="ZZ39" s="13"/>
    </row>
    <row r="40" spans="1:702">
      <c r="A40" s="19"/>
      <c r="B40" s="20" t="s">
        <v>1149</v>
      </c>
      <c r="C40" s="16" t="s">
        <v>0</v>
      </c>
      <c r="D40" s="17"/>
      <c r="E40" s="16"/>
      <c r="F40" s="18"/>
      <c r="ZZ40" s="13"/>
    </row>
    <row r="41" spans="1:702">
      <c r="A41" s="9" t="s">
        <v>454</v>
      </c>
      <c r="B41" s="10" t="s">
        <v>455</v>
      </c>
      <c r="C41" s="11"/>
      <c r="D41" s="11"/>
      <c r="E41" s="11"/>
      <c r="F41" s="12"/>
      <c r="ZY41" t="s">
        <v>456</v>
      </c>
      <c r="ZZ41" s="13"/>
    </row>
    <row r="42" spans="1:702" ht="16">
      <c r="A42" s="21" t="s">
        <v>457</v>
      </c>
      <c r="B42" s="22" t="s">
        <v>458</v>
      </c>
      <c r="C42" s="16" t="s">
        <v>459</v>
      </c>
      <c r="D42" s="17"/>
      <c r="E42" s="16"/>
      <c r="F42" s="18"/>
      <c r="ZY42" t="s">
        <v>460</v>
      </c>
      <c r="ZZ42" s="13" t="s">
        <v>461</v>
      </c>
    </row>
    <row r="43" spans="1:702">
      <c r="A43" s="9" t="s">
        <v>462</v>
      </c>
      <c r="B43" s="10" t="s">
        <v>463</v>
      </c>
      <c r="C43" s="11"/>
      <c r="D43" s="11"/>
      <c r="E43" s="11"/>
      <c r="F43" s="12"/>
      <c r="ZY43" t="s">
        <v>464</v>
      </c>
      <c r="ZZ43" s="13"/>
    </row>
    <row r="44" spans="1:702">
      <c r="A44" s="23" t="s">
        <v>465</v>
      </c>
      <c r="B44" s="24" t="s">
        <v>466</v>
      </c>
      <c r="C44" s="11"/>
      <c r="D44" s="11"/>
      <c r="E44" s="11"/>
      <c r="F44" s="12"/>
      <c r="ZY44" t="s">
        <v>467</v>
      </c>
      <c r="ZZ44" s="13"/>
    </row>
    <row r="45" spans="1:702" ht="16">
      <c r="A45" s="25" t="s">
        <v>468</v>
      </c>
      <c r="B45" s="26" t="s">
        <v>469</v>
      </c>
      <c r="C45" s="16"/>
      <c r="D45" s="17"/>
      <c r="E45" s="16"/>
      <c r="F45" s="18"/>
      <c r="ZY45" t="s">
        <v>470</v>
      </c>
      <c r="ZZ45" s="13" t="s">
        <v>471</v>
      </c>
    </row>
    <row r="46" spans="1:702">
      <c r="A46" s="25"/>
      <c r="B46" s="44" t="s">
        <v>1146</v>
      </c>
      <c r="C46" s="16" t="s">
        <v>0</v>
      </c>
      <c r="D46" s="17"/>
      <c r="E46" s="16"/>
      <c r="F46" s="18"/>
      <c r="ZZ46" s="13"/>
    </row>
    <row r="47" spans="1:702">
      <c r="A47" s="25"/>
      <c r="B47" s="44" t="s">
        <v>1147</v>
      </c>
      <c r="C47" s="16" t="s">
        <v>0</v>
      </c>
      <c r="D47" s="17"/>
      <c r="E47" s="16"/>
      <c r="F47" s="18"/>
      <c r="ZZ47" s="13"/>
    </row>
    <row r="48" spans="1:702">
      <c r="A48" s="25"/>
      <c r="B48" s="44" t="s">
        <v>1150</v>
      </c>
      <c r="C48" s="16" t="s">
        <v>0</v>
      </c>
      <c r="D48" s="17"/>
      <c r="E48" s="16"/>
      <c r="F48" s="18"/>
      <c r="ZZ48" s="13"/>
    </row>
    <row r="49" spans="1:702">
      <c r="A49" s="25"/>
      <c r="B49" s="44" t="s">
        <v>1151</v>
      </c>
      <c r="C49" s="16" t="s">
        <v>0</v>
      </c>
      <c r="D49" s="17"/>
      <c r="E49" s="16"/>
      <c r="F49" s="18"/>
      <c r="ZZ49" s="13"/>
    </row>
    <row r="50" spans="1:702">
      <c r="A50" s="25"/>
      <c r="B50" s="44" t="s">
        <v>1222</v>
      </c>
      <c r="C50" s="16" t="s">
        <v>0</v>
      </c>
      <c r="D50" s="17"/>
      <c r="E50" s="16"/>
      <c r="F50" s="18"/>
      <c r="ZZ50" s="13"/>
    </row>
    <row r="51" spans="1:702">
      <c r="A51" s="25"/>
      <c r="B51" s="44" t="s">
        <v>1223</v>
      </c>
      <c r="C51" s="16" t="s">
        <v>0</v>
      </c>
      <c r="D51" s="17"/>
      <c r="E51" s="16"/>
      <c r="F51" s="18"/>
      <c r="ZZ51" s="13"/>
    </row>
    <row r="52" spans="1:702">
      <c r="A52" s="25"/>
      <c r="B52" s="44" t="s">
        <v>1224</v>
      </c>
      <c r="C52" s="16" t="s">
        <v>0</v>
      </c>
      <c r="D52" s="17"/>
      <c r="E52" s="16"/>
      <c r="F52" s="18"/>
      <c r="ZZ52" s="13"/>
    </row>
    <row r="53" spans="1:702">
      <c r="A53" s="25"/>
      <c r="B53" s="44" t="s">
        <v>1148</v>
      </c>
      <c r="C53" s="16" t="s">
        <v>0</v>
      </c>
      <c r="D53" s="17"/>
      <c r="E53" s="16"/>
      <c r="F53" s="18"/>
      <c r="ZZ53" s="13"/>
    </row>
    <row r="54" spans="1:702">
      <c r="A54" s="25"/>
      <c r="B54" s="44" t="s">
        <v>1225</v>
      </c>
      <c r="C54" s="16" t="s">
        <v>0</v>
      </c>
      <c r="D54" s="17"/>
      <c r="E54" s="16"/>
      <c r="F54" s="18"/>
      <c r="ZZ54" s="13"/>
    </row>
    <row r="55" spans="1:702">
      <c r="A55" s="25"/>
      <c r="B55" s="44" t="s">
        <v>1226</v>
      </c>
      <c r="C55" s="16" t="s">
        <v>0</v>
      </c>
      <c r="D55" s="17"/>
      <c r="E55" s="16"/>
      <c r="F55" s="18"/>
      <c r="ZZ55" s="13"/>
    </row>
    <row r="56" spans="1:702">
      <c r="A56" s="25"/>
      <c r="B56" s="44" t="s">
        <v>1227</v>
      </c>
      <c r="C56" s="16" t="s">
        <v>0</v>
      </c>
      <c r="D56" s="17"/>
      <c r="E56" s="16"/>
      <c r="F56" s="18"/>
      <c r="ZZ56" s="13"/>
    </row>
    <row r="57" spans="1:702">
      <c r="A57" s="25"/>
      <c r="B57" s="44" t="s">
        <v>1152</v>
      </c>
      <c r="C57" s="16" t="s">
        <v>0</v>
      </c>
      <c r="D57" s="17"/>
      <c r="E57" s="16"/>
      <c r="F57" s="18"/>
      <c r="ZZ57" s="13"/>
    </row>
    <row r="58" spans="1:702">
      <c r="A58" s="25"/>
      <c r="B58" s="44" t="s">
        <v>1149</v>
      </c>
      <c r="C58" s="16" t="s">
        <v>0</v>
      </c>
      <c r="D58" s="17"/>
      <c r="E58" s="16"/>
      <c r="F58" s="18"/>
      <c r="ZZ58" s="13"/>
    </row>
    <row r="59" spans="1:702">
      <c r="A59" s="25"/>
      <c r="B59" s="44" t="s">
        <v>1153</v>
      </c>
      <c r="C59" s="16" t="s">
        <v>0</v>
      </c>
      <c r="D59" s="17"/>
      <c r="E59" s="16"/>
      <c r="F59" s="18"/>
      <c r="ZZ59" s="13"/>
    </row>
    <row r="60" spans="1:702">
      <c r="A60" s="25"/>
      <c r="B60" s="44" t="s">
        <v>1154</v>
      </c>
      <c r="C60" s="16" t="s">
        <v>0</v>
      </c>
      <c r="D60" s="17"/>
      <c r="E60" s="16"/>
      <c r="F60" s="18"/>
      <c r="ZZ60" s="13"/>
    </row>
    <row r="61" spans="1:702">
      <c r="A61" s="25"/>
      <c r="B61" s="44" t="s">
        <v>1155</v>
      </c>
      <c r="C61" s="16" t="s">
        <v>0</v>
      </c>
      <c r="D61" s="17"/>
      <c r="E61" s="16"/>
      <c r="F61" s="18"/>
      <c r="ZZ61" s="13"/>
    </row>
    <row r="62" spans="1:702">
      <c r="A62" s="30"/>
      <c r="B62" s="31"/>
      <c r="C62" s="32"/>
      <c r="D62" s="32"/>
      <c r="E62" s="32"/>
      <c r="F62" s="33"/>
    </row>
    <row r="63" spans="1:702" ht="16" thickBot="1">
      <c r="A63" s="34"/>
      <c r="B63" s="34"/>
      <c r="C63" s="34"/>
      <c r="D63" s="34"/>
      <c r="E63" s="34"/>
      <c r="F63" s="34"/>
    </row>
    <row r="64" spans="1:702" ht="33" thickBot="1">
      <c r="B64" s="38" t="s">
        <v>1221</v>
      </c>
      <c r="C64" s="39"/>
      <c r="D64" s="39"/>
      <c r="E64" s="39"/>
      <c r="F64" s="43"/>
      <c r="ZY64" t="s">
        <v>472</v>
      </c>
    </row>
    <row r="65" spans="2:701" ht="17" thickBot="1">
      <c r="B65" s="40" t="s">
        <v>1140</v>
      </c>
      <c r="F65" s="43"/>
      <c r="ZY65" t="s">
        <v>473</v>
      </c>
    </row>
    <row r="66" spans="2:701" ht="17" thickBot="1">
      <c r="B66" s="41" t="s">
        <v>474</v>
      </c>
      <c r="C66" s="42"/>
      <c r="D66" s="42"/>
      <c r="E66" s="42"/>
      <c r="F66" s="43"/>
      <c r="ZY66" t="s">
        <v>475</v>
      </c>
    </row>
  </sheetData>
  <mergeCells count="1">
    <mergeCell ref="A1:F1"/>
  </mergeCells>
  <phoneticPr fontId="19" type="noConversion"/>
  <printOptions horizontalCentered="1"/>
  <pageMargins left="0.08" right="0.08" top="0.06" bottom="0.08" header="0.76" footer="0.76"/>
  <pageSetup paperSize="9" fitToHeight="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EFFC9-A45F-4F98-8CF6-32562AA13C1E}">
  <sheetPr>
    <pageSetUpPr fitToPage="1"/>
  </sheetPr>
  <dimension ref="A1:ZZ81"/>
  <sheetViews>
    <sheetView showGridLines="0" workbookViewId="0">
      <pane xSplit="2" ySplit="2" topLeftCell="C37" activePane="bottomRight" state="frozen"/>
      <selection pane="topRight" activeCell="C1" sqref="C1"/>
      <selection pane="bottomLeft" activeCell="A3" sqref="A3"/>
      <selection pane="bottomRight" activeCell="J44" sqref="J44"/>
    </sheetView>
  </sheetViews>
  <sheetFormatPr baseColWidth="10" defaultColWidth="10.6640625" defaultRowHeight="15"/>
  <cols>
    <col min="1" max="1" width="9.6640625" customWidth="1"/>
    <col min="2" max="2" width="46.6640625" customWidth="1"/>
    <col min="3" max="3" width="4.6640625" customWidth="1"/>
    <col min="4" max="7" width="10.6640625" customWidth="1"/>
    <col min="701" max="703" width="10.6640625" customWidth="1"/>
  </cols>
  <sheetData>
    <row r="1" spans="1:702" ht="72.25" customHeight="1">
      <c r="A1" s="470"/>
      <c r="B1" s="471"/>
      <c r="C1" s="471"/>
      <c r="D1" s="471"/>
      <c r="E1" s="471"/>
      <c r="F1" s="472"/>
    </row>
    <row r="2" spans="1:702" ht="32">
      <c r="A2" s="1"/>
      <c r="B2" s="2"/>
      <c r="C2" s="3" t="s">
        <v>476</v>
      </c>
      <c r="D2" s="4" t="s">
        <v>477</v>
      </c>
      <c r="E2" s="3" t="s">
        <v>478</v>
      </c>
      <c r="F2" s="3" t="s">
        <v>479</v>
      </c>
    </row>
    <row r="3" spans="1:702">
      <c r="A3" s="5"/>
      <c r="B3" s="6"/>
      <c r="C3" s="7"/>
      <c r="D3" s="7"/>
      <c r="E3" s="7"/>
      <c r="F3" s="8"/>
    </row>
    <row r="4" spans="1:702">
      <c r="A4" s="9" t="s">
        <v>480</v>
      </c>
      <c r="B4" s="10" t="s">
        <v>481</v>
      </c>
      <c r="C4" s="11"/>
      <c r="D4" s="11"/>
      <c r="E4" s="11"/>
      <c r="F4" s="12"/>
      <c r="ZY4" t="s">
        <v>482</v>
      </c>
      <c r="ZZ4" s="13"/>
    </row>
    <row r="5" spans="1:702">
      <c r="A5" s="23" t="s">
        <v>483</v>
      </c>
      <c r="B5" s="24" t="s">
        <v>484</v>
      </c>
      <c r="C5" s="11"/>
      <c r="D5" s="11"/>
      <c r="E5" s="11"/>
      <c r="F5" s="12"/>
      <c r="ZY5" t="s">
        <v>485</v>
      </c>
      <c r="ZZ5" s="13"/>
    </row>
    <row r="6" spans="1:702" ht="16">
      <c r="A6" s="19" t="s">
        <v>486</v>
      </c>
      <c r="B6" s="20" t="s">
        <v>487</v>
      </c>
      <c r="C6" s="16" t="s">
        <v>459</v>
      </c>
      <c r="D6" s="17"/>
      <c r="E6" s="16"/>
      <c r="F6" s="18"/>
      <c r="ZY6" t="s">
        <v>488</v>
      </c>
      <c r="ZZ6" s="13" t="s">
        <v>489</v>
      </c>
    </row>
    <row r="7" spans="1:702">
      <c r="A7" s="9" t="s">
        <v>490</v>
      </c>
      <c r="B7" s="10" t="s">
        <v>491</v>
      </c>
      <c r="C7" s="11"/>
      <c r="D7" s="11"/>
      <c r="E7" s="11"/>
      <c r="F7" s="12"/>
      <c r="ZY7" t="s">
        <v>492</v>
      </c>
      <c r="ZZ7" s="13"/>
    </row>
    <row r="8" spans="1:702">
      <c r="A8" s="23" t="s">
        <v>493</v>
      </c>
      <c r="B8" s="24" t="s">
        <v>494</v>
      </c>
      <c r="C8" s="11"/>
      <c r="D8" s="11"/>
      <c r="E8" s="11"/>
      <c r="F8" s="12"/>
      <c r="ZY8" t="s">
        <v>495</v>
      </c>
      <c r="ZZ8" s="13"/>
    </row>
    <row r="9" spans="1:702" ht="16">
      <c r="A9" s="25" t="s">
        <v>496</v>
      </c>
      <c r="B9" s="26" t="s">
        <v>497</v>
      </c>
      <c r="C9" s="16" t="s">
        <v>498</v>
      </c>
      <c r="D9" s="17"/>
      <c r="E9" s="16"/>
      <c r="F9" s="18"/>
      <c r="ZY9" t="s">
        <v>499</v>
      </c>
      <c r="ZZ9" s="13" t="s">
        <v>500</v>
      </c>
    </row>
    <row r="10" spans="1:702" ht="16">
      <c r="A10" s="25" t="s">
        <v>501</v>
      </c>
      <c r="B10" s="26" t="s">
        <v>502</v>
      </c>
      <c r="C10" s="16" t="s">
        <v>503</v>
      </c>
      <c r="D10" s="17"/>
      <c r="E10" s="16"/>
      <c r="F10" s="18"/>
      <c r="ZY10" t="s">
        <v>504</v>
      </c>
      <c r="ZZ10" s="13" t="s">
        <v>505</v>
      </c>
    </row>
    <row r="11" spans="1:702">
      <c r="A11" s="27" t="s">
        <v>506</v>
      </c>
      <c r="B11" s="28" t="s">
        <v>507</v>
      </c>
      <c r="C11" s="11"/>
      <c r="D11" s="11"/>
      <c r="E11" s="11"/>
      <c r="F11" s="12"/>
      <c r="ZY11" t="s">
        <v>508</v>
      </c>
      <c r="ZZ11" s="13"/>
    </row>
    <row r="12" spans="1:702">
      <c r="A12" s="27" t="s">
        <v>509</v>
      </c>
      <c r="B12" s="36" t="s">
        <v>510</v>
      </c>
      <c r="C12" s="11"/>
      <c r="D12" s="11"/>
      <c r="E12" s="11"/>
      <c r="F12" s="12"/>
      <c r="ZY12" t="s">
        <v>511</v>
      </c>
      <c r="ZZ12" s="13"/>
    </row>
    <row r="13" spans="1:702" ht="16">
      <c r="A13" s="25" t="s">
        <v>512</v>
      </c>
      <c r="B13" s="26" t="s">
        <v>513</v>
      </c>
      <c r="C13" s="16"/>
      <c r="D13" s="17"/>
      <c r="E13" s="16"/>
      <c r="F13" s="18"/>
      <c r="ZY13" t="s">
        <v>514</v>
      </c>
      <c r="ZZ13" s="13" t="s">
        <v>515</v>
      </c>
    </row>
    <row r="14" spans="1:702">
      <c r="A14" s="25"/>
      <c r="B14" s="44" t="s">
        <v>1156</v>
      </c>
      <c r="C14" s="16" t="s">
        <v>0</v>
      </c>
      <c r="D14" s="17"/>
      <c r="E14" s="16"/>
      <c r="F14" s="18"/>
      <c r="ZZ14" s="13"/>
    </row>
    <row r="15" spans="1:702">
      <c r="A15" s="25"/>
      <c r="B15" s="44" t="s">
        <v>1157</v>
      </c>
      <c r="C15" s="16" t="s">
        <v>0</v>
      </c>
      <c r="D15" s="17"/>
      <c r="E15" s="16"/>
      <c r="F15" s="18"/>
      <c r="ZZ15" s="13"/>
    </row>
    <row r="16" spans="1:702">
      <c r="A16" s="25"/>
      <c r="B16" s="44" t="s">
        <v>1158</v>
      </c>
      <c r="C16" s="16" t="s">
        <v>0</v>
      </c>
      <c r="D16" s="17"/>
      <c r="E16" s="16"/>
      <c r="F16" s="18"/>
      <c r="ZZ16" s="13"/>
    </row>
    <row r="17" spans="1:702">
      <c r="A17" s="25"/>
      <c r="B17" s="44" t="s">
        <v>1159</v>
      </c>
      <c r="C17" s="16" t="s">
        <v>0</v>
      </c>
      <c r="D17" s="17"/>
      <c r="E17" s="16"/>
      <c r="F17" s="18"/>
      <c r="ZZ17" s="13"/>
    </row>
    <row r="18" spans="1:702">
      <c r="A18" s="27" t="s">
        <v>516</v>
      </c>
      <c r="B18" s="36" t="s">
        <v>517</v>
      </c>
      <c r="C18" s="11"/>
      <c r="D18" s="11"/>
      <c r="E18" s="11"/>
      <c r="F18" s="12"/>
      <c r="ZY18" t="s">
        <v>518</v>
      </c>
      <c r="ZZ18" s="13"/>
    </row>
    <row r="19" spans="1:702" ht="26">
      <c r="A19" s="25" t="s">
        <v>519</v>
      </c>
      <c r="B19" s="26" t="s">
        <v>520</v>
      </c>
      <c r="C19" s="16"/>
      <c r="D19" s="17"/>
      <c r="E19" s="16"/>
      <c r="F19" s="18"/>
      <c r="ZY19" t="s">
        <v>521</v>
      </c>
      <c r="ZZ19" s="13" t="s">
        <v>522</v>
      </c>
    </row>
    <row r="20" spans="1:702">
      <c r="A20" s="25"/>
      <c r="B20" s="44" t="s">
        <v>1160</v>
      </c>
      <c r="C20" s="16" t="s">
        <v>0</v>
      </c>
      <c r="D20" s="17"/>
      <c r="E20" s="16"/>
      <c r="F20" s="18"/>
      <c r="ZZ20" s="13"/>
    </row>
    <row r="21" spans="1:702" ht="16">
      <c r="A21" s="25" t="s">
        <v>523</v>
      </c>
      <c r="B21" s="26" t="s">
        <v>524</v>
      </c>
      <c r="C21" s="16"/>
      <c r="D21" s="17"/>
      <c r="E21" s="16"/>
      <c r="F21" s="18"/>
      <c r="ZY21" t="s">
        <v>525</v>
      </c>
      <c r="ZZ21" s="13" t="s">
        <v>526</v>
      </c>
    </row>
    <row r="22" spans="1:702">
      <c r="A22" s="25"/>
      <c r="B22" s="44" t="s">
        <v>1161</v>
      </c>
      <c r="C22" s="16" t="s">
        <v>0</v>
      </c>
      <c r="D22" s="17"/>
      <c r="E22" s="16"/>
      <c r="F22" s="18"/>
      <c r="ZZ22" s="13"/>
    </row>
    <row r="23" spans="1:702">
      <c r="A23" s="25"/>
      <c r="B23" s="44" t="s">
        <v>1162</v>
      </c>
      <c r="C23" s="16" t="s">
        <v>0</v>
      </c>
      <c r="D23" s="17"/>
      <c r="E23" s="16"/>
      <c r="F23" s="18"/>
      <c r="ZZ23" s="13"/>
    </row>
    <row r="24" spans="1:702" ht="16">
      <c r="A24" s="25" t="s">
        <v>527</v>
      </c>
      <c r="B24" s="26" t="s">
        <v>528</v>
      </c>
      <c r="C24" s="16"/>
      <c r="D24" s="17"/>
      <c r="E24" s="16"/>
      <c r="F24" s="18"/>
      <c r="ZY24" t="s">
        <v>529</v>
      </c>
      <c r="ZZ24" s="13" t="s">
        <v>530</v>
      </c>
    </row>
    <row r="25" spans="1:702">
      <c r="A25" s="25"/>
      <c r="B25" s="44" t="s">
        <v>1163</v>
      </c>
      <c r="C25" s="16" t="s">
        <v>0</v>
      </c>
      <c r="D25" s="17"/>
      <c r="E25" s="16"/>
      <c r="F25" s="18"/>
      <c r="ZZ25" s="13"/>
    </row>
    <row r="26" spans="1:702">
      <c r="A26" s="25"/>
      <c r="B26" s="44" t="s">
        <v>1164</v>
      </c>
      <c r="C26" s="16" t="s">
        <v>0</v>
      </c>
      <c r="D26" s="17"/>
      <c r="E26" s="16"/>
      <c r="F26" s="18"/>
      <c r="ZZ26" s="13"/>
    </row>
    <row r="27" spans="1:702" ht="26">
      <c r="A27" s="25" t="s">
        <v>531</v>
      </c>
      <c r="B27" s="26" t="s">
        <v>532</v>
      </c>
      <c r="C27" s="16"/>
      <c r="D27" s="17"/>
      <c r="E27" s="16"/>
      <c r="F27" s="18"/>
      <c r="ZY27" t="s">
        <v>533</v>
      </c>
      <c r="ZZ27" s="13" t="s">
        <v>534</v>
      </c>
    </row>
    <row r="28" spans="1:702">
      <c r="A28" s="25"/>
      <c r="B28" s="44" t="s">
        <v>1165</v>
      </c>
      <c r="C28" s="16" t="s">
        <v>0</v>
      </c>
      <c r="D28" s="17"/>
      <c r="E28" s="16"/>
      <c r="F28" s="18"/>
      <c r="ZZ28" s="13"/>
    </row>
    <row r="29" spans="1:702" ht="16">
      <c r="A29" s="25" t="s">
        <v>535</v>
      </c>
      <c r="B29" s="26" t="s">
        <v>536</v>
      </c>
      <c r="C29" s="16"/>
      <c r="D29" s="17"/>
      <c r="E29" s="16"/>
      <c r="F29" s="18"/>
      <c r="ZY29" t="s">
        <v>537</v>
      </c>
      <c r="ZZ29" s="13" t="s">
        <v>538</v>
      </c>
    </row>
    <row r="30" spans="1:702">
      <c r="A30" s="25"/>
      <c r="B30" s="44" t="s">
        <v>1166</v>
      </c>
      <c r="C30" s="16" t="s">
        <v>0</v>
      </c>
      <c r="D30" s="17"/>
      <c r="E30" s="16"/>
      <c r="F30" s="18"/>
      <c r="ZZ30" s="13"/>
    </row>
    <row r="31" spans="1:702" ht="16">
      <c r="A31" s="25" t="s">
        <v>539</v>
      </c>
      <c r="B31" s="26" t="s">
        <v>540</v>
      </c>
      <c r="C31" s="16"/>
      <c r="D31" s="17"/>
      <c r="E31" s="16"/>
      <c r="F31" s="18"/>
      <c r="ZY31" t="s">
        <v>541</v>
      </c>
      <c r="ZZ31" s="13" t="s">
        <v>542</v>
      </c>
    </row>
    <row r="32" spans="1:702">
      <c r="A32" s="25"/>
      <c r="B32" s="44" t="s">
        <v>1167</v>
      </c>
      <c r="C32" s="16" t="s">
        <v>0</v>
      </c>
      <c r="D32" s="17"/>
      <c r="E32" s="16"/>
      <c r="F32" s="18"/>
      <c r="ZZ32" s="13"/>
    </row>
    <row r="33" spans="1:702" ht="26">
      <c r="A33" s="25" t="s">
        <v>543</v>
      </c>
      <c r="B33" s="26" t="s">
        <v>544</v>
      </c>
      <c r="C33" s="16"/>
      <c r="D33" s="17"/>
      <c r="E33" s="16"/>
      <c r="F33" s="18"/>
      <c r="ZY33" t="s">
        <v>545</v>
      </c>
      <c r="ZZ33" s="13" t="s">
        <v>546</v>
      </c>
    </row>
    <row r="34" spans="1:702">
      <c r="A34" s="25"/>
      <c r="B34" s="44" t="s">
        <v>1168</v>
      </c>
      <c r="C34" s="16" t="s">
        <v>0</v>
      </c>
      <c r="D34" s="17"/>
      <c r="E34" s="16"/>
      <c r="F34" s="18"/>
      <c r="ZZ34" s="13"/>
    </row>
    <row r="35" spans="1:702">
      <c r="A35" s="27" t="s">
        <v>547</v>
      </c>
      <c r="B35" s="36" t="s">
        <v>548</v>
      </c>
      <c r="C35" s="11"/>
      <c r="D35" s="11"/>
      <c r="E35" s="11"/>
      <c r="F35" s="12"/>
      <c r="ZY35" t="s">
        <v>549</v>
      </c>
      <c r="ZZ35" s="13"/>
    </row>
    <row r="36" spans="1:702" ht="16">
      <c r="A36" s="25" t="s">
        <v>550</v>
      </c>
      <c r="B36" s="26" t="s">
        <v>551</v>
      </c>
      <c r="C36" s="16"/>
      <c r="D36" s="17"/>
      <c r="E36" s="16"/>
      <c r="F36" s="18"/>
      <c r="ZY36" t="s">
        <v>552</v>
      </c>
      <c r="ZZ36" s="13" t="s">
        <v>553</v>
      </c>
    </row>
    <row r="37" spans="1:702">
      <c r="A37" s="25"/>
      <c r="B37" s="44" t="s">
        <v>1169</v>
      </c>
      <c r="C37" s="16" t="s">
        <v>0</v>
      </c>
      <c r="D37" s="17"/>
      <c r="E37" s="16"/>
      <c r="F37" s="18"/>
      <c r="ZZ37" s="13"/>
    </row>
    <row r="38" spans="1:702">
      <c r="A38" s="27" t="s">
        <v>554</v>
      </c>
      <c r="B38" s="36" t="s">
        <v>555</v>
      </c>
      <c r="C38" s="11"/>
      <c r="D38" s="11"/>
      <c r="E38" s="11"/>
      <c r="F38" s="12"/>
      <c r="ZY38" t="s">
        <v>556</v>
      </c>
      <c r="ZZ38" s="13"/>
    </row>
    <row r="39" spans="1:702" ht="26">
      <c r="A39" s="25" t="s">
        <v>557</v>
      </c>
      <c r="B39" s="26" t="s">
        <v>558</v>
      </c>
      <c r="C39" s="16"/>
      <c r="D39" s="17"/>
      <c r="E39" s="16"/>
      <c r="F39" s="18"/>
      <c r="ZY39" t="s">
        <v>559</v>
      </c>
      <c r="ZZ39" s="13" t="s">
        <v>560</v>
      </c>
    </row>
    <row r="40" spans="1:702">
      <c r="A40" s="25"/>
      <c r="B40" s="44" t="s">
        <v>1170</v>
      </c>
      <c r="C40" s="16" t="s">
        <v>0</v>
      </c>
      <c r="D40" s="17"/>
      <c r="E40" s="16"/>
      <c r="F40" s="18"/>
      <c r="ZZ40" s="13"/>
    </row>
    <row r="41" spans="1:702" ht="16">
      <c r="A41" s="25" t="s">
        <v>561</v>
      </c>
      <c r="B41" s="26" t="s">
        <v>562</v>
      </c>
      <c r="D41" s="17"/>
      <c r="E41" s="16"/>
      <c r="F41" s="18"/>
      <c r="ZY41" t="s">
        <v>563</v>
      </c>
      <c r="ZZ41" s="13" t="s">
        <v>564</v>
      </c>
    </row>
    <row r="42" spans="1:702">
      <c r="A42" s="25"/>
      <c r="B42" s="44" t="s">
        <v>1171</v>
      </c>
      <c r="C42" s="16" t="s">
        <v>0</v>
      </c>
      <c r="D42" s="17"/>
      <c r="E42" s="16"/>
      <c r="F42" s="18"/>
      <c r="ZZ42" s="13"/>
    </row>
    <row r="43" spans="1:702" ht="16">
      <c r="A43" s="25" t="s">
        <v>565</v>
      </c>
      <c r="B43" s="26" t="s">
        <v>566</v>
      </c>
      <c r="C43" s="16"/>
      <c r="D43" s="17"/>
      <c r="E43" s="16"/>
      <c r="F43" s="18"/>
      <c r="ZY43" t="s">
        <v>567</v>
      </c>
      <c r="ZZ43" s="13" t="s">
        <v>568</v>
      </c>
    </row>
    <row r="44" spans="1:702">
      <c r="A44" s="25"/>
      <c r="B44" s="44" t="s">
        <v>1172</v>
      </c>
      <c r="C44" s="16" t="s">
        <v>0</v>
      </c>
      <c r="D44" s="17"/>
      <c r="E44" s="16"/>
      <c r="F44" s="18"/>
      <c r="ZZ44" s="13"/>
    </row>
    <row r="45" spans="1:702">
      <c r="A45" s="27" t="s">
        <v>569</v>
      </c>
      <c r="B45" s="28" t="s">
        <v>570</v>
      </c>
      <c r="C45" s="11"/>
      <c r="D45" s="11"/>
      <c r="E45" s="11"/>
      <c r="F45" s="12"/>
      <c r="ZY45" t="s">
        <v>571</v>
      </c>
      <c r="ZZ45" s="13"/>
    </row>
    <row r="46" spans="1:702" ht="16">
      <c r="A46" s="25" t="s">
        <v>572</v>
      </c>
      <c r="B46" s="26" t="s">
        <v>573</v>
      </c>
      <c r="C46" s="16" t="s">
        <v>1173</v>
      </c>
      <c r="D46" s="17"/>
      <c r="E46" s="16"/>
      <c r="F46" s="18"/>
      <c r="ZY46" t="s">
        <v>574</v>
      </c>
      <c r="ZZ46" s="13" t="s">
        <v>575</v>
      </c>
    </row>
    <row r="47" spans="1:702" ht="16">
      <c r="A47" s="25" t="s">
        <v>576</v>
      </c>
      <c r="B47" s="26" t="s">
        <v>577</v>
      </c>
      <c r="C47" s="16" t="s">
        <v>578</v>
      </c>
      <c r="D47" s="17"/>
      <c r="E47" s="16"/>
      <c r="F47" s="18"/>
      <c r="ZY47" t="s">
        <v>579</v>
      </c>
      <c r="ZZ47" s="13" t="s">
        <v>580</v>
      </c>
    </row>
    <row r="48" spans="1:702">
      <c r="A48" s="27" t="s">
        <v>581</v>
      </c>
      <c r="B48" s="28" t="s">
        <v>582</v>
      </c>
      <c r="C48" s="11"/>
      <c r="D48" s="11"/>
      <c r="E48" s="11"/>
      <c r="F48" s="12"/>
      <c r="ZY48" t="s">
        <v>583</v>
      </c>
      <c r="ZZ48" s="13"/>
    </row>
    <row r="49" spans="1:702" ht="16">
      <c r="A49" s="25" t="s">
        <v>584</v>
      </c>
      <c r="B49" s="26" t="s">
        <v>585</v>
      </c>
      <c r="C49" s="16" t="s">
        <v>586</v>
      </c>
      <c r="D49" s="17"/>
      <c r="E49" s="16"/>
      <c r="F49" s="18"/>
      <c r="ZY49" t="s">
        <v>587</v>
      </c>
      <c r="ZZ49" s="13" t="s">
        <v>588</v>
      </c>
    </row>
    <row r="50" spans="1:702" ht="16">
      <c r="A50" s="25" t="s">
        <v>589</v>
      </c>
      <c r="B50" s="26" t="s">
        <v>590</v>
      </c>
      <c r="C50" s="16" t="s">
        <v>591</v>
      </c>
      <c r="D50" s="17"/>
      <c r="E50" s="16"/>
      <c r="F50" s="18"/>
      <c r="ZY50" t="s">
        <v>592</v>
      </c>
      <c r="ZZ50" s="13" t="s">
        <v>593</v>
      </c>
    </row>
    <row r="51" spans="1:702">
      <c r="A51" s="27" t="s">
        <v>594</v>
      </c>
      <c r="B51" s="28" t="s">
        <v>595</v>
      </c>
      <c r="C51" s="11"/>
      <c r="D51" s="11"/>
      <c r="E51" s="11"/>
      <c r="F51" s="12"/>
      <c r="ZY51" t="s">
        <v>596</v>
      </c>
      <c r="ZZ51" s="13"/>
    </row>
    <row r="52" spans="1:702" ht="16">
      <c r="A52" s="25" t="s">
        <v>597</v>
      </c>
      <c r="B52" s="26" t="s">
        <v>598</v>
      </c>
      <c r="C52" s="16" t="s">
        <v>599</v>
      </c>
      <c r="D52" s="17"/>
      <c r="E52" s="16"/>
      <c r="F52" s="18"/>
      <c r="ZY52" t="s">
        <v>600</v>
      </c>
      <c r="ZZ52" s="13" t="s">
        <v>601</v>
      </c>
    </row>
    <row r="53" spans="1:702">
      <c r="A53" s="27" t="s">
        <v>602</v>
      </c>
      <c r="B53" s="28" t="s">
        <v>603</v>
      </c>
      <c r="C53" s="11"/>
      <c r="D53" s="11"/>
      <c r="E53" s="11"/>
      <c r="F53" s="12"/>
      <c r="ZY53" t="s">
        <v>604</v>
      </c>
      <c r="ZZ53" s="13"/>
    </row>
    <row r="54" spans="1:702" ht="16">
      <c r="A54" s="25" t="s">
        <v>605</v>
      </c>
      <c r="B54" s="26" t="s">
        <v>606</v>
      </c>
      <c r="C54" s="16" t="s">
        <v>607</v>
      </c>
      <c r="D54" s="17"/>
      <c r="E54" s="16"/>
      <c r="F54" s="18"/>
      <c r="ZY54" t="s">
        <v>608</v>
      </c>
      <c r="ZZ54" s="13" t="s">
        <v>609</v>
      </c>
    </row>
    <row r="55" spans="1:702">
      <c r="A55" s="27" t="s">
        <v>610</v>
      </c>
      <c r="B55" s="28" t="s">
        <v>611</v>
      </c>
      <c r="C55" s="11"/>
      <c r="D55" s="11"/>
      <c r="E55" s="11"/>
      <c r="F55" s="12"/>
      <c r="ZY55" t="s">
        <v>612</v>
      </c>
      <c r="ZZ55" s="13"/>
    </row>
    <row r="56" spans="1:702" ht="16">
      <c r="A56" s="25" t="s">
        <v>613</v>
      </c>
      <c r="B56" s="26" t="s">
        <v>614</v>
      </c>
      <c r="C56" s="16" t="s">
        <v>459</v>
      </c>
      <c r="D56" s="17"/>
      <c r="E56" s="16"/>
      <c r="F56" s="18"/>
      <c r="ZY56" t="s">
        <v>615</v>
      </c>
      <c r="ZZ56" s="13" t="s">
        <v>616</v>
      </c>
    </row>
    <row r="57" spans="1:702" ht="16">
      <c r="A57" s="25" t="s">
        <v>617</v>
      </c>
      <c r="B57" s="26" t="s">
        <v>618</v>
      </c>
      <c r="C57" s="16" t="s">
        <v>459</v>
      </c>
      <c r="D57" s="17"/>
      <c r="E57" s="16"/>
      <c r="F57" s="18"/>
      <c r="ZY57" t="s">
        <v>619</v>
      </c>
      <c r="ZZ57" s="13" t="s">
        <v>620</v>
      </c>
    </row>
    <row r="58" spans="1:702" ht="16">
      <c r="A58" s="25" t="s">
        <v>621</v>
      </c>
      <c r="B58" s="26" t="s">
        <v>622</v>
      </c>
      <c r="C58" s="16" t="s">
        <v>459</v>
      </c>
      <c r="D58" s="17"/>
      <c r="E58" s="16"/>
      <c r="F58" s="18"/>
      <c r="ZY58" t="s">
        <v>623</v>
      </c>
      <c r="ZZ58" s="13" t="s">
        <v>624</v>
      </c>
    </row>
    <row r="59" spans="1:702" ht="16">
      <c r="A59" s="25" t="s">
        <v>625</v>
      </c>
      <c r="B59" s="26" t="s">
        <v>626</v>
      </c>
      <c r="C59" s="16" t="s">
        <v>627</v>
      </c>
      <c r="D59" s="17"/>
      <c r="E59" s="16"/>
      <c r="F59" s="18"/>
      <c r="ZY59" t="s">
        <v>628</v>
      </c>
      <c r="ZZ59" s="13" t="s">
        <v>629</v>
      </c>
    </row>
    <row r="60" spans="1:702" ht="26">
      <c r="A60" s="25" t="s">
        <v>630</v>
      </c>
      <c r="B60" s="26" t="s">
        <v>631</v>
      </c>
      <c r="C60" s="16" t="s">
        <v>632</v>
      </c>
      <c r="D60" s="17"/>
      <c r="E60" s="16"/>
      <c r="F60" s="18"/>
      <c r="ZY60" t="s">
        <v>633</v>
      </c>
      <c r="ZZ60" s="13" t="s">
        <v>634</v>
      </c>
    </row>
    <row r="61" spans="1:702" ht="16">
      <c r="A61" s="25" t="s">
        <v>635</v>
      </c>
      <c r="B61" s="26" t="s">
        <v>636</v>
      </c>
      <c r="C61" s="16" t="s">
        <v>637</v>
      </c>
      <c r="D61" s="17"/>
      <c r="E61" s="16"/>
      <c r="F61" s="18"/>
      <c r="ZY61" t="s">
        <v>638</v>
      </c>
      <c r="ZZ61" s="13" t="s">
        <v>639</v>
      </c>
    </row>
    <row r="62" spans="1:702">
      <c r="A62" s="27" t="s">
        <v>640</v>
      </c>
      <c r="B62" s="28" t="s">
        <v>1229</v>
      </c>
      <c r="C62" s="11"/>
      <c r="D62" s="17"/>
      <c r="E62" s="16"/>
      <c r="F62" s="18"/>
      <c r="ZZ62" s="13"/>
    </row>
    <row r="63" spans="1:702">
      <c r="A63" s="25" t="s">
        <v>643</v>
      </c>
      <c r="B63" s="26" t="s">
        <v>1229</v>
      </c>
      <c r="C63" s="16" t="s">
        <v>459</v>
      </c>
      <c r="D63" s="17"/>
      <c r="E63" s="16"/>
      <c r="F63" s="18"/>
      <c r="ZZ63" s="13"/>
    </row>
    <row r="64" spans="1:702">
      <c r="A64" s="27" t="s">
        <v>648</v>
      </c>
      <c r="B64" s="28" t="s">
        <v>641</v>
      </c>
      <c r="C64" s="11"/>
      <c r="D64" s="11"/>
      <c r="E64" s="11"/>
      <c r="F64" s="12"/>
      <c r="ZY64" t="s">
        <v>642</v>
      </c>
      <c r="ZZ64" s="13"/>
    </row>
    <row r="65" spans="1:702" ht="16">
      <c r="A65" s="25" t="s">
        <v>651</v>
      </c>
      <c r="B65" s="26" t="s">
        <v>644</v>
      </c>
      <c r="C65" s="16" t="s">
        <v>645</v>
      </c>
      <c r="D65" s="17"/>
      <c r="E65" s="16"/>
      <c r="F65" s="18"/>
      <c r="ZY65" t="s">
        <v>646</v>
      </c>
      <c r="ZZ65" s="13" t="s">
        <v>647</v>
      </c>
    </row>
    <row r="66" spans="1:702">
      <c r="A66" s="27" t="s">
        <v>656</v>
      </c>
      <c r="B66" s="28" t="s">
        <v>649</v>
      </c>
      <c r="C66" s="11"/>
      <c r="D66" s="11"/>
      <c r="E66" s="11"/>
      <c r="F66" s="12"/>
      <c r="ZY66" t="s">
        <v>650</v>
      </c>
      <c r="ZZ66" s="13"/>
    </row>
    <row r="67" spans="1:702" ht="16">
      <c r="A67" s="25" t="s">
        <v>1230</v>
      </c>
      <c r="B67" s="26" t="s">
        <v>652</v>
      </c>
      <c r="C67" s="16" t="s">
        <v>653</v>
      </c>
      <c r="D67" s="17"/>
      <c r="E67" s="16"/>
      <c r="F67" s="18"/>
      <c r="ZY67" t="s">
        <v>654</v>
      </c>
      <c r="ZZ67" s="13" t="s">
        <v>655</v>
      </c>
    </row>
    <row r="68" spans="1:702">
      <c r="A68" s="27" t="s">
        <v>1180</v>
      </c>
      <c r="B68" s="28" t="s">
        <v>657</v>
      </c>
      <c r="C68" s="11"/>
      <c r="D68" s="11"/>
      <c r="E68" s="11"/>
      <c r="F68" s="12"/>
      <c r="ZY68" t="s">
        <v>658</v>
      </c>
      <c r="ZZ68" s="13"/>
    </row>
    <row r="69" spans="1:702">
      <c r="A69" s="27" t="s">
        <v>1231</v>
      </c>
      <c r="B69" s="36" t="s">
        <v>659</v>
      </c>
      <c r="C69" s="11"/>
      <c r="D69" s="11"/>
      <c r="E69" s="11"/>
      <c r="F69" s="12"/>
      <c r="ZY69" t="s">
        <v>660</v>
      </c>
      <c r="ZZ69" s="13"/>
    </row>
    <row r="70" spans="1:702" ht="16">
      <c r="A70" s="25" t="s">
        <v>1232</v>
      </c>
      <c r="B70" s="26" t="s">
        <v>661</v>
      </c>
      <c r="C70" s="16" t="s">
        <v>662</v>
      </c>
      <c r="D70" s="17"/>
      <c r="E70" s="16"/>
      <c r="F70" s="18"/>
      <c r="ZY70" t="s">
        <v>663</v>
      </c>
      <c r="ZZ70" s="13" t="s">
        <v>664</v>
      </c>
    </row>
    <row r="71" spans="1:702">
      <c r="A71" s="27" t="s">
        <v>1233</v>
      </c>
      <c r="B71" s="36" t="s">
        <v>665</v>
      </c>
      <c r="C71" s="11"/>
      <c r="D71" s="11"/>
      <c r="E71" s="11"/>
      <c r="F71" s="12"/>
      <c r="ZY71" t="s">
        <v>666</v>
      </c>
      <c r="ZZ71" s="13"/>
    </row>
    <row r="72" spans="1:702" ht="16">
      <c r="A72" s="25" t="s">
        <v>1234</v>
      </c>
      <c r="B72" s="26" t="s">
        <v>667</v>
      </c>
      <c r="C72" s="16" t="s">
        <v>668</v>
      </c>
      <c r="D72" s="17"/>
      <c r="E72" s="16"/>
      <c r="F72" s="18"/>
      <c r="ZY72" t="s">
        <v>669</v>
      </c>
      <c r="ZZ72" s="13" t="s">
        <v>670</v>
      </c>
    </row>
    <row r="73" spans="1:702">
      <c r="A73" s="27" t="s">
        <v>1235</v>
      </c>
      <c r="B73" s="36" t="s">
        <v>671</v>
      </c>
      <c r="C73" s="11"/>
      <c r="D73" s="11"/>
      <c r="E73" s="11"/>
      <c r="F73" s="12"/>
      <c r="ZY73" t="s">
        <v>672</v>
      </c>
      <c r="ZZ73" s="13"/>
    </row>
    <row r="74" spans="1:702" ht="16">
      <c r="A74" s="19" t="s">
        <v>1236</v>
      </c>
      <c r="B74" s="20" t="s">
        <v>673</v>
      </c>
      <c r="C74" s="16" t="s">
        <v>459</v>
      </c>
      <c r="D74" s="17"/>
      <c r="E74" s="16"/>
      <c r="F74" s="18"/>
      <c r="ZY74" t="s">
        <v>674</v>
      </c>
      <c r="ZZ74" s="13" t="s">
        <v>675</v>
      </c>
    </row>
    <row r="75" spans="1:702">
      <c r="A75" s="9" t="s">
        <v>676</v>
      </c>
      <c r="B75" s="10" t="s">
        <v>677</v>
      </c>
      <c r="C75" s="11"/>
      <c r="D75" s="11"/>
      <c r="E75" s="11"/>
      <c r="F75" s="12"/>
      <c r="ZY75" t="s">
        <v>678</v>
      </c>
      <c r="ZZ75" s="13"/>
    </row>
    <row r="76" spans="1:702" ht="16">
      <c r="A76" s="14" t="s">
        <v>679</v>
      </c>
      <c r="B76" s="15" t="s">
        <v>680</v>
      </c>
      <c r="C76" s="16" t="s">
        <v>681</v>
      </c>
      <c r="D76" s="17"/>
      <c r="E76" s="16"/>
      <c r="F76" s="18"/>
      <c r="ZY76" t="s">
        <v>682</v>
      </c>
      <c r="ZZ76" s="13" t="s">
        <v>683</v>
      </c>
    </row>
    <row r="77" spans="1:702">
      <c r="A77" s="30"/>
      <c r="B77" s="31"/>
      <c r="C77" s="32"/>
      <c r="D77" s="32"/>
      <c r="E77" s="32"/>
      <c r="F77" s="33"/>
    </row>
    <row r="78" spans="1:702" ht="16" thickBot="1">
      <c r="A78" s="34"/>
      <c r="B78" s="34"/>
      <c r="C78" s="34"/>
      <c r="D78" s="34"/>
      <c r="E78" s="34"/>
      <c r="F78" s="34"/>
    </row>
    <row r="79" spans="1:702" ht="17" thickBot="1">
      <c r="B79" s="38" t="s">
        <v>1228</v>
      </c>
      <c r="C79" s="39"/>
      <c r="D79" s="39"/>
      <c r="E79" s="39"/>
      <c r="F79" s="43"/>
      <c r="ZY79" t="s">
        <v>684</v>
      </c>
    </row>
    <row r="80" spans="1:702" ht="17" thickBot="1">
      <c r="B80" s="40" t="s">
        <v>1140</v>
      </c>
      <c r="F80" s="43"/>
      <c r="ZY80" t="s">
        <v>685</v>
      </c>
    </row>
    <row r="81" spans="2:701" ht="17" thickBot="1">
      <c r="B81" s="41" t="s">
        <v>686</v>
      </c>
      <c r="C81" s="42"/>
      <c r="D81" s="42"/>
      <c r="E81" s="42"/>
      <c r="F81" s="43"/>
      <c r="ZY81" t="s">
        <v>687</v>
      </c>
    </row>
  </sheetData>
  <mergeCells count="1">
    <mergeCell ref="A1:F1"/>
  </mergeCells>
  <printOptions horizontalCentered="1"/>
  <pageMargins left="0.08" right="0.08" top="0.06" bottom="0.08"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18</vt:i4>
      </vt:variant>
      <vt:variant>
        <vt:lpstr>Plages nommées</vt:lpstr>
      </vt:variant>
      <vt:variant>
        <vt:i4>39</vt:i4>
      </vt:variant>
    </vt:vector>
  </HeadingPairs>
  <TitlesOfParts>
    <vt:vector size="57" baseType="lpstr">
      <vt:lpstr>garde</vt:lpstr>
      <vt:lpstr>Lot N°01 VRD</vt:lpstr>
      <vt:lpstr>Lot N°02 DECONSTRUCTION</vt:lpstr>
      <vt:lpstr>Lot N°03 GROS OEUVRE</vt:lpstr>
      <vt:lpstr>Lot N°04 CHARPENTE - COUVERTUR</vt:lpstr>
      <vt:lpstr>Lot N°05 ETANCHEITE</vt:lpstr>
      <vt:lpstr>Lot N°06 SERRURERIE</vt:lpstr>
      <vt:lpstr>Lot N°07 MENUISERIES EXTERIEUR</vt:lpstr>
      <vt:lpstr>Lot N°08 MENUISERIES INTERIEUR</vt:lpstr>
      <vt:lpstr>Lot N°09 PLATRERIE - ISOLATION</vt:lpstr>
      <vt:lpstr>Lot N°10 CHAPE</vt:lpstr>
      <vt:lpstr>Lot N°11 PEINTURE - NETTOYAGE</vt:lpstr>
      <vt:lpstr>Lot N°12 REVETEMENTS DE SOLS S</vt:lpstr>
      <vt:lpstr>Lot N°13 SIGNALETIQUE</vt:lpstr>
      <vt:lpstr>Lot N°14 ESPACES VERTS</vt:lpstr>
      <vt:lpstr>Lot N°15 CVPS</vt:lpstr>
      <vt:lpstr>Lot N°16 ELEC</vt:lpstr>
      <vt:lpstr>Lot N°17 FM</vt:lpstr>
      <vt:lpstr>'Lot N°16 ELEC'!_Toc72832869</vt:lpstr>
      <vt:lpstr>'Lot N°16 ELEC'!_Toc72832871</vt:lpstr>
      <vt:lpstr>'Lot N°16 ELEC'!_Toc72832875</vt:lpstr>
      <vt:lpstr>'Lot N°16 ELEC'!_Toc72832879</vt:lpstr>
      <vt:lpstr>'Lot N°16 ELEC'!_Toc72832881</vt:lpstr>
      <vt:lpstr>'Lot N°01 VRD'!Impression_des_titres</vt:lpstr>
      <vt:lpstr>'Lot N°02 DECONSTRUCTION'!Impression_des_titres</vt:lpstr>
      <vt:lpstr>'Lot N°03 GROS OEUVRE'!Impression_des_titres</vt:lpstr>
      <vt:lpstr>'Lot N°04 CHARPENTE - COUVERTUR'!Impression_des_titres</vt:lpstr>
      <vt:lpstr>'Lot N°05 ETANCHEITE'!Impression_des_titres</vt:lpstr>
      <vt:lpstr>'Lot N°06 SERRURERIE'!Impression_des_titres</vt:lpstr>
      <vt:lpstr>'Lot N°07 MENUISERIES EXTERIEUR'!Impression_des_titres</vt:lpstr>
      <vt:lpstr>'Lot N°08 MENUISERIES INTERIEUR'!Impression_des_titres</vt:lpstr>
      <vt:lpstr>'Lot N°09 PLATRERIE - ISOLATION'!Impression_des_titres</vt:lpstr>
      <vt:lpstr>'Lot N°10 CHAPE'!Impression_des_titres</vt:lpstr>
      <vt:lpstr>'Lot N°11 PEINTURE - NETTOYAGE'!Impression_des_titres</vt:lpstr>
      <vt:lpstr>'Lot N°12 REVETEMENTS DE SOLS S'!Impression_des_titres</vt:lpstr>
      <vt:lpstr>'Lot N°13 SIGNALETIQUE'!Impression_des_titres</vt:lpstr>
      <vt:lpstr>'Lot N°14 ESPACES VERTS'!Impression_des_titres</vt:lpstr>
      <vt:lpstr>'Lot N°15 CVPS'!Impression_des_titres</vt:lpstr>
      <vt:lpstr>'Lot N°16 ELEC'!Impression_des_titres</vt:lpstr>
      <vt:lpstr>'Lot N°17 FM'!Impression_des_titres</vt:lpstr>
      <vt:lpstr>'Lot N°01 VRD'!Zone_d_impression</vt:lpstr>
      <vt:lpstr>'Lot N°02 DECONSTRUCTION'!Zone_d_impression</vt:lpstr>
      <vt:lpstr>'Lot N°03 GROS OEUVRE'!Zone_d_impression</vt:lpstr>
      <vt:lpstr>'Lot N°04 CHARPENTE - COUVERTUR'!Zone_d_impression</vt:lpstr>
      <vt:lpstr>'Lot N°05 ETANCHEITE'!Zone_d_impression</vt:lpstr>
      <vt:lpstr>'Lot N°06 SERRURERIE'!Zone_d_impression</vt:lpstr>
      <vt:lpstr>'Lot N°07 MENUISERIES EXTERIEUR'!Zone_d_impression</vt:lpstr>
      <vt:lpstr>'Lot N°08 MENUISERIES INTERIEUR'!Zone_d_impression</vt:lpstr>
      <vt:lpstr>'Lot N°09 PLATRERIE - ISOLATION'!Zone_d_impression</vt:lpstr>
      <vt:lpstr>'Lot N°10 CHAPE'!Zone_d_impression</vt:lpstr>
      <vt:lpstr>'Lot N°11 PEINTURE - NETTOYAGE'!Zone_d_impression</vt:lpstr>
      <vt:lpstr>'Lot N°12 REVETEMENTS DE SOLS S'!Zone_d_impression</vt:lpstr>
      <vt:lpstr>'Lot N°13 SIGNALETIQUE'!Zone_d_impression</vt:lpstr>
      <vt:lpstr>'Lot N°14 ESPACES VERTS'!Zone_d_impression</vt:lpstr>
      <vt:lpstr>'Lot N°15 CVPS'!Zone_d_impression</vt:lpstr>
      <vt:lpstr>'Lot N°16 ELEC'!Zone_d_impression</vt:lpstr>
      <vt:lpstr>'Lot N°17 FM'!Zone_d_impression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xabi</dc:creator>
  <cp:lastModifiedBy>Pablo Rodriguez</cp:lastModifiedBy>
  <dcterms:created xsi:type="dcterms:W3CDTF">2025-06-25T06:51:53Z</dcterms:created>
  <dcterms:modified xsi:type="dcterms:W3CDTF">2025-07-18T12:42:14Z</dcterms:modified>
</cp:coreProperties>
</file>